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lit\Desktop\portfolio\World Happiness\"/>
    </mc:Choice>
  </mc:AlternateContent>
  <bookViews>
    <workbookView xWindow="0" yWindow="0" windowWidth="19200" windowHeight="6920" firstSheet="11" activeTab="11"/>
  </bookViews>
  <sheets>
    <sheet name="2019" sheetId="1" state="hidden" r:id="rId1"/>
    <sheet name="2018" sheetId="2" state="hidden" r:id="rId2"/>
    <sheet name="2017" sheetId="3" state="hidden" r:id="rId3"/>
    <sheet name="2016" sheetId="4" state="hidden" r:id="rId4"/>
    <sheet name="2015" sheetId="5" state="hidden" r:id="rId5"/>
    <sheet name="Table" sheetId="6" state="hidden" r:id="rId6"/>
    <sheet name="corruption correlation" sheetId="19" state="hidden" r:id="rId7"/>
    <sheet name="gdp correlation" sheetId="17" state="hidden" r:id="rId8"/>
    <sheet name="happiness score" sheetId="10" state="hidden" r:id="rId9"/>
    <sheet name="happiness by region" sheetId="11" state="hidden" r:id="rId10"/>
    <sheet name="happiness % change" sheetId="13" state="hidden" r:id="rId11"/>
    <sheet name="DASHBOARD" sheetId="26" r:id="rId12"/>
  </sheets>
  <definedNames>
    <definedName name="_xlnm._FilterDatabase" localSheetId="4" hidden="1">'2015'!$B$1:$J$1</definedName>
    <definedName name="_xlnm._FilterDatabase" localSheetId="3" hidden="1">'2016'!$B$1:$J$157</definedName>
    <definedName name="_xlnm._FilterDatabase" localSheetId="2" hidden="1">'2017'!$B$1:$J$155</definedName>
    <definedName name="_xlnm._FilterDatabase" localSheetId="1" hidden="1">'2018'!$A$1:$J$156</definedName>
    <definedName name="_xlnm._FilterDatabase" localSheetId="0" hidden="1">'2019'!$A$1:$J$157</definedName>
    <definedName name="_xlnm._FilterDatabase" localSheetId="10" hidden="1">'happiness % change'!#REF!</definedName>
    <definedName name="ExternalData_1" localSheetId="5" hidden="1">Table!$A$1:$K$780</definedName>
    <definedName name="Slicer_Country">#N/A</definedName>
    <definedName name="Slicer_Region">#N/A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4775f357-986f-4cfc-836e-b97314938c08" name="Table1" connection="Query - Table1"/>
          <x15:modelTable id="Table3_0d9c7da9-8ae3-45f6-a1e1-92a2d8b621d6" name="Table3" connection="Query - Table3"/>
          <x15:modelTable id="Table2_645b5ff5-70d7-4a9c-9b41-22990acf6a90" name="Table2" connection="Query - Table2"/>
          <x15:modelTable id="Table4_9fde30ca-c529-4279-8252-0fbb4226a1dc" name="Table4" connection="Query - Table4"/>
          <x15:modelTable id="Table5_b8346e91-7bf6-40ca-bea0-d535adc93331" name="Table5" connection="Query - Table5"/>
        </x15:modelTables>
      </x15:dataModel>
    </ext>
  </extLst>
</workbook>
</file>

<file path=xl/calcChain.xml><?xml version="1.0" encoding="utf-8"?>
<calcChain xmlns="http://schemas.openxmlformats.org/spreadsheetml/2006/main">
  <c r="G8" i="13" l="1"/>
  <c r="G5" i="13"/>
  <c r="O14" i="13"/>
  <c r="O13" i="13"/>
  <c r="O12" i="13"/>
  <c r="O11" i="13"/>
  <c r="O10" i="13"/>
  <c r="O9" i="13"/>
  <c r="O8" i="13"/>
  <c r="O7" i="13"/>
  <c r="O6" i="13"/>
  <c r="O5" i="13"/>
  <c r="G18" i="13"/>
  <c r="G105" i="13"/>
  <c r="G135" i="13"/>
  <c r="G136" i="13"/>
  <c r="G142" i="13"/>
  <c r="G6" i="13"/>
  <c r="G7" i="13"/>
  <c r="G9" i="13"/>
  <c r="G10" i="13"/>
  <c r="G11" i="13"/>
  <c r="G12" i="13"/>
  <c r="G13" i="13"/>
  <c r="G14" i="13"/>
  <c r="G15" i="13"/>
  <c r="G16" i="13"/>
  <c r="G17"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5" i="13"/>
  <c r="G46" i="13"/>
  <c r="G47" i="13"/>
  <c r="G48" i="13"/>
  <c r="G49" i="13"/>
  <c r="G50" i="13"/>
  <c r="G51" i="13"/>
  <c r="G52" i="13"/>
  <c r="G53"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6" i="13"/>
  <c r="G107" i="13"/>
  <c r="G108" i="13"/>
  <c r="G109" i="13"/>
  <c r="G110" i="13"/>
  <c r="G111" i="13"/>
  <c r="G112" i="13"/>
  <c r="G113" i="13"/>
  <c r="G115" i="13"/>
  <c r="G116" i="13"/>
  <c r="G117" i="13"/>
  <c r="G118" i="13"/>
  <c r="G119" i="13"/>
  <c r="G120" i="13"/>
  <c r="G121" i="13"/>
  <c r="G122" i="13"/>
  <c r="G124" i="13"/>
  <c r="G125" i="13"/>
  <c r="G126" i="13"/>
  <c r="G127" i="13"/>
  <c r="G128" i="13"/>
  <c r="G129" i="13"/>
  <c r="G130" i="13"/>
  <c r="G131" i="13"/>
  <c r="G132" i="13"/>
  <c r="G133" i="13"/>
  <c r="G134" i="13"/>
  <c r="G137" i="13"/>
  <c r="G138" i="13"/>
  <c r="G139" i="13"/>
  <c r="G140" i="13"/>
  <c r="G141"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2"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2" i="3"/>
</calcChain>
</file>

<file path=xl/connections.xml><?xml version="1.0" encoding="utf-8"?>
<connections xmlns="http://schemas.openxmlformats.org/spreadsheetml/2006/main">
  <connection id="1" keepAlive="1" name="Query - Append1" description="Connection to the 'Append1' query in the workbook." type="5" refreshedVersion="5" background="1" saveData="1">
    <dbPr connection="provider=Microsoft.Mashup.OleDb.1;data source=$EmbeddedMashup(b33c2f44-da0e-4249-8661-459540dac5b7)$;location=Append1;extended properties=&quot;UEsDBBQAAgAIAFy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Bc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J2xWlNYI2wNAgAAAg4AABMAHABGb3JtdWxhcy9TZWN0aW9uMS5tIKIYACigFAAAAAAAAAAAAAAAAAAAAAAAAAAAAO2XS4vbMBCA74H8h8G9JGACmzg9dNlDcbrdpYeGzZZSNktR7EmiRtYISW5jTP77ypG7D9bk5IMP8WWYlzQz+rCQwcRykrDw8uKy3+v3zJZpTOGerQRewBUItP0euG9BuU7QWb7sExSjn6R3K6Ld4JoLHMUkLUprBkH8afnDoDZLzQS3yxmanSW1VKTtmgSnpUsUKdwwpbhEY7z+rMJc0x9Xz2gvzD4YhiBzIUKwOsdh6Avxpf0+CleOr6t8uLWYXQXeGYTfuExrLXg8PMyYZY91/ocg3jK5qZosFAZuiWPY6F4zadaks5hEnsnKaQavNwvLMvj+F11jAjSzXG6CEG6l/RiNquBDCGUQUy6tLpzDOhNY3Nuj/Q43bsTvzC99LxLS+N8v82yF+hjxdTYHhRoSprhlDQELSjgTYHJVzbgh4AaZsNsCBF8j4F656TKZFA2R1xoxpQwsQcZ26DOSLfEETVNpKFGT4bZprTm6U1EVVwZoDa47nR/VhthfyPTbUR6G/R6Xjef1jtJJdymdnKJ00jKlkzOlHaZ03F1Kx6coHbdM6fhMafuUMlm0gGjUXUSjU4hGLSManRHt8I902l1Kp6conbZM6fRMaTcp/awUyrT57eQPNaZs5QY8KP3rIqyv4VpOahnVcnoYPkPiuLZYbXJH/8wLJQsUboCVbeC3CgFZsvWEvi76bf7lE1BLAQItABQAAgAIAFydsVpyUMk6qwAAAPoAAAASAAAAAAAAAAAAAAAAAAAAAABDb25maWcvUGFja2FnZS54bWxQSwECLQAUAAIACABcnbFaD8rpq6QAAADpAAAAEwAAAAAAAAAAAAAAAAD3AAAAW0NvbnRlbnRfVHlwZXNdLnhtbFBLAQItABQAAgAIAFydsVpTWCNsDQIAAAIOAAATAAAAAAAAAAAAAAAAAOgBAABGb3JtdWxhcy9TZWN0aW9uMS5tUEsFBgAAAAADAAMAwgAAAEIEAAAAAA==&quot;" command="SELECT * FROM [Append1]"/>
  </connection>
  <connection id="2" name="Query - Table1" description="Connection to the 'Table1' query in the workbook." type="100" refreshedVersion="5" minRefreshableVersion="5">
    <extLst>
      <ext xmlns:x15="http://schemas.microsoft.com/office/spreadsheetml/2010/11/main" uri="{DE250136-89BD-433C-8126-D09CA5730AF9}">
        <x15:connection id="4290c8f5-a474-4849-9bb8-ce03118ca5e6">
          <x15:oledbPr connection="provider=Microsoft.Mashup.OleDb.1;data source=$EmbeddedMashup(b33c2f44-da0e-4249-8661-459540dac5b7)$;location=Table1;extended properties=&quot;UEsDBBQAAgAIAC2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At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Z2xWoxIXpJ4AQAAtwIAABMAHABGb3JtdWxhcy9TZWN0aW9uMS5tIKIYACigFAAAAAAAAAAAAAAAAAAAAAAAAAAAAG1STWvjMBC9B/IfBu0lAWMolB629ORst2UPG5qWUupSFGWSaCNrxGi8OIT898p2P6l1Gd68N6M3I0U0YsnDoo8n5+PReBS3mnEFt3rp8AQuwKGMR5DOgmo2mDK/GoMuvyfeLYl2k0vrMC/IC3qJE1X8LO8icixZOyvlDONOKJSBWNbkLJWp0K3gSodgPcbY43cIc6Z/yU/euNioaQa+di4D4RqnWW+kt/bchWSn93V4vBasLlRPquyP9atXpJ6OjzMt+um1/ocqttpv2iH3AVVq0cnyW9Y+romrglxd+ZaMk8+XZYeD+vsf02AOWIv1G5XBtZez07wVHzM4qIJqL7xPhKQUCDbS5W9wk1b8Lf0x98IQ4xvv62qJ3Cl+z+YQkMHoYEUPCBZkrHYQ69DueEBwhdrJdg/OrhGwCWm72pv9gPKSEVdUgRBUeod9hdmSNRiHrKFHpmhlqNcc06uE9l9FoDWk6bju4ID2ATV/XeVxOh5ZP/he5y9QSwECLQAUAAIACAAtnbFaclDJOqsAAAD6AAAAEgAAAAAAAAAAAAAAAAAAAAAAQ29uZmlnL1BhY2thZ2UueG1sUEsBAi0AFAACAAgALZ2xWg/K6aukAAAA6QAAABMAAAAAAAAAAAAAAAAA9wAAAFtDb250ZW50X1R5cGVzXS54bWxQSwECLQAUAAIACAAtnbFajEhekngBAAC3AgAAEwAAAAAAAAAAAAAAAADoAQAARm9ybXVsYXMvU2VjdGlvbjEubVBLBQYAAAAAAwADAMIAAACtAwAAAAA=&quot;">
            <x15:dbTables>
              <x15:dbTable name="Table1"/>
            </x15:dbTables>
          </x15:oledbPr>
        </x15:connection>
      </ext>
    </extLst>
  </connection>
  <connection id="3" name="Query - Table2" description="Connection to the 'Table2' query in the workbook." type="100" refreshedVersion="5" minRefreshableVersion="5">
    <extLst>
      <ext xmlns:x15="http://schemas.microsoft.com/office/spreadsheetml/2010/11/main" uri="{DE250136-89BD-433C-8126-D09CA5730AF9}">
        <x15:connection id="a05a26c8-7007-4543-b024-59ccd01677c7">
          <x15:oledbPr connection="provider=Microsoft.Mashup.OleDb.1;data source=$EmbeddedMashup(b33c2f44-da0e-4249-8661-459540dac5b7)$;location=Table2;extended properties=&quot;UEsDBBQAAgAIAC+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Av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52xWoUJyo1+AQAAtAIAABMAHABGb3JtdWxhcy9TZWN0aW9uMS5tIKIYACigFAAAAAAAAAAAAAAAAAAAAAAAAAAAAG1STWsbMRC9G/wfBvViw7LQUnJo8GndNCGHmDolhGwosjy2VWs1YjQbdjH+79HuJv2gq8vw5r0ZvRkpohFLHtZD/Hg5nUwn8aAZt3CvNw4/wQIcynQC6aypZoMp87Ux6PIH4uOG6Di7sg7zgryglzhTxZfyR0SOJWtnpVxiPAqFMhDLjpylMhW6LVzrEKzHGAf8G8KK6VfykzcuNmqega+dy0C4xnk2GBms/exDsjP4Oj3dCFYLNZAqu7V++4bU8/lpqUU/v9V/UMVB+303ZBtQpRa9LL9n7eOOuCrI1ZXvyDj7+7LsdFJ3L5gGc8BarN+rDG68XHzOO/E5g5MqqPbCbSIkpUCwkT7/Hfdpxf+l/8y9NsT4zvu62iD3im/LFQRkMDpY0SOCNRmrHcQ6dDseEVyjdnJowdkdAjYhbVd7044orxhxSxUIQaWPOFSYA1mDccwaemSKVsZ6rTC9Suj+VQTaQZqO6x6+a7Vve+Ejav53j+f5dGL96GNdvgJQSwECLQAUAAIACAAvnbFaclDJOqsAAAD6AAAAEgAAAAAAAAAAAAAAAAAAAAAAQ29uZmlnL1BhY2thZ2UueG1sUEsBAi0AFAACAAgAL52xWg/K6aukAAAA6QAAABMAAAAAAAAAAAAAAAAA9wAAAFtDb250ZW50X1R5cGVzXS54bWxQSwECLQAUAAIACAAvnbFahQnKjX4BAAC0AgAAEwAAAAAAAAAAAAAAAADoAQAARm9ybXVsYXMvU2VjdGlvbjEubVBLBQYAAAAAAwADAMIAAACzAwAAAAA=&quot;">
            <x15:dbTables>
              <x15:dbTable name="Table2"/>
            </x15:dbTables>
          </x15:oledbPr>
        </x15:connection>
      </ext>
    </extLst>
  </connection>
  <connection id="4" name="Query - Table3" description="Connection to the 'Table3' query in the workbook." type="100" refreshedVersion="5" minRefreshableVersion="5">
    <extLst>
      <ext xmlns:x15="http://schemas.microsoft.com/office/spreadsheetml/2010/11/main" uri="{DE250136-89BD-433C-8126-D09CA5730AF9}">
        <x15:connection id="b2a4e7a5-312f-4ee1-8f56-43caf8f89af2">
          <x15:oledbPr connection="provider=Microsoft.Mashup.OleDb.1;data source=$EmbeddedMashup(b33c2f44-da0e-4249-8661-459540dac5b7)$;location=Table3;extended properties=UEsDBBQAAgAIAC+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Av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52xWt21ONV5AQAAtwIAABMAHABGb3JtdWxhcy9TZWN0aW9uMS5tIKIYACigFAAAAAAAAAAAAAAAAAAAAAAAAAAAAG1STWvjMBC9B/IfBvWSgDGUlj1s6cnpF3vY0HQpS12KokwSbWSNGI0Xh5D/XtnubltqXYY3783ozUgRjVjysOjj6cV4NB7FrWZcwYNeOjyDS3Ao4xGks6CaDabMVWPQ5Y/EuyXRbnJtHeYFeUEvcaKK7+WviBxL1s5KOcO4EwplIJY1OUtlKnQruNUhWI8x9vg/hDnTn+Qnb1xs1DQDXzuXgXCN06w30lt76UKy0/s6PN0JVpeqJ1X2w/rVG1LPx6eZFv38Vn+iiq32m3bIfUCVWnSy/IG1j2viqiBXV74l4+TjZdnhoH7+xTSYA9Zi/UZlcOfl23neio8ZHFRBtRfeJ0JSCgQb6fL3uEkr/pJ+n3thiPEf7+tqidwpbmZzCMhgdLCiBwQLMlY7iHVodzwguEXtZLsHZ9cI2IS0Xe3NfkB5zYgrqkAIKr3DvsJsyRqMQ9bQI1O0MtRrjulVQvuvItAa0nRcd3BA+xs1f17lcToeWT/4XhevUEsBAi0AFAACAAgAL52xWnJQyTqrAAAA+gAAABIAAAAAAAAAAAAAAAAAAAAAAENvbmZpZy9QYWNrYWdlLnhtbFBLAQItABQAAgAIAC+dsVoPyumrpAAAAOkAAAATAAAAAAAAAAAAAAAAAPcAAABbQ29udGVudF9UeXBlc10ueG1sUEsBAi0AFAACAAgAL52xWt21ONV5AQAAtwIAABMAAAAAAAAAAAAAAAAA6AEAAEZvcm11bGFzL1NlY3Rpb24xLm1QSwUGAAAAAAMAAwDCAAAArgMAAAAA">
            <x15:dbTables>
              <x15:dbTable name="Table3"/>
            </x15:dbTables>
          </x15:oledbPr>
        </x15:connection>
      </ext>
    </extLst>
  </connection>
  <connection id="5" name="Query - Table4" description="Connection to the 'Table4' query in the workbook." type="100" refreshedVersion="5" minRefreshableVersion="5">
    <extLst>
      <ext xmlns:x15="http://schemas.microsoft.com/office/spreadsheetml/2010/11/main" uri="{DE250136-89BD-433C-8126-D09CA5730AF9}">
        <x15:connection id="1c415eea-c3ef-43d3-937d-cb503ea51e45">
          <x15:oledbPr connection="provider=Microsoft.Mashup.OleDb.1;data source=$EmbeddedMashup(b33c2f44-da0e-4249-8661-459540dac5b7)$;location=Table4;extended properties=UEsDBBQAAgAIADC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Aw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2xWqZPmNJ5AQAAtwIAABMAHABGb3JtdWxhcy9TZWN0aW9uMS5tIKIYACigFAAAAAAAAAAAAAAAAAAAAAAAAAAAAG1SUUsjMRB+L/Q/DPGlhWXhQHw48Wl7nnIPFquIuCJpOm1zzWbCZPbYUvrfze7qqbh5Gb75vpl8M0lEI5Y8LPr443w8Go/iVjOu4E4vHZ7CBTiU8QjSWVDNBlPmV2PQ5Q/EuyXRbnJpHeYFeUEvcaKKn+V9RI4la2elnGHcCYUyEMuanKUyFboVXOkQrMcYe/wfwpzpb/KTNy42apqBr53LQLjGadYb6a29dCHZ6X0dnq4FqwvVkyr7Y/3qDann49NMi35+qz9RxVb7TTvkPqBKLTpZfsfaxzVxVZCrK9+ScfL5suxwUDf/MA3mgLVYv1EZXHs5O81b8TGDgyqo9sL7REhKgWAjXf4WN2nF39Ifcy8MMb7zvq6WyJ3i92wOARmMDlb0gGBBxmoHsQ7tjgcEV6idbPfg7BoBm5C2q73ZDygvGXFFFQhBpXfYV5gtWYNxyBp6ZIpWhnrNMb1KaP9VBFpDmo7rDg5oH1Hz11Uep+OR9YPvdf4KUEsBAi0AFAACAAgAMJ2xWnJQyTqrAAAA+gAAABIAAAAAAAAAAAAAAAAAAAAAAENvbmZpZy9QYWNrYWdlLnhtbFBLAQItABQAAgAIADCdsVoPyumrpAAAAOkAAAATAAAAAAAAAAAAAAAAAPcAAABbQ29udGVudF9UeXBlc10ueG1sUEsBAi0AFAACAAgAMJ2xWqZPmNJ5AQAAtwIAABMAAAAAAAAAAAAAAAAA6AEAAEZvcm11bGFzL1NlY3Rpb24xLm1QSwUGAAAAAAMAAwDCAAAArgMAAAAA">
            <x15:dbTables>
              <x15:dbTable name="Table4"/>
            </x15:dbTables>
          </x15:oledbPr>
        </x15:connection>
      </ext>
    </extLst>
  </connection>
  <connection id="6" name="Query - Table5" description="Connection to the 'Table5' query in the workbook." type="100" refreshedVersion="5" minRefreshableVersion="5">
    <extLst>
      <ext xmlns:x15="http://schemas.microsoft.com/office/spreadsheetml/2010/11/main" uri="{DE250136-89BD-433C-8126-D09CA5730AF9}">
        <x15:connection id="aa680149-4842-4170-bf8a-993cb53fad3f">
          <x15:oledbPr connection="provider=Microsoft.Mashup.OleDb.1;data source=$EmbeddedMashup(b33c2f44-da0e-4249-8661-459540dac5b7)$;location=Table5;extended properties=UEsDBBQAAgAIADCdsVpyUMk6qwAAAPoAAAASABwAQ29uZmlnL1BhY2thZ2UueG1sIKIYACigFAAAAAAAAAAAAAAAAAAAAAAAAAAAAIWPQQ6CMBREr0K657eUgEo+JdGFG0lMTIxbUis0QjFQLHdz4ZG8giaKcedu5uUtZh63O2ZjU3tX1fW6NSkJgBFPGdketSlTMtiTPyeZwG0hz0WpvJds+mTsjymprL0klDrnwIXQdiXljAX0kG92slJNQb6y/i/72vS2MFIRgfv3GMEh5hBxzmHGAqQTxlybKQcQQcgXMTCkPxhXQ22HTgll/PUS6VSRfn6IJ1BLAwQUAAIACAAwnb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J2xWi6ykxx5AQAAtwIAABMAHABGb3JtdWxhcy9TZWN0aW9uMS5tIKIYACigFAAAAAAAAAAAAAAAAAAAAAAAAAAAAG1STWvjMBC9B/IfBvWSgDEU2j1s6cnpF3vY0HQpS12KokwSbWSNGI0Xh5D/XtnubltqXYY3783ozUgRjVjysOjj6cV4NB7FrWZcwYNeOjyHS3Ao4xGks6CaDabMVWPQ5Y/EuyXRbnJtHeYFeUEvcaKK7+WviBxL1s5KOcO4EwplIJY1OUtlKnQruNUhWI8x9vg/hDnTn+Qnb1xs1DQDXzuXgXCN06w30lt76UKy0/s6PN0JVpeqJ1X2w/rVG1LPx6eZFv38Vn+iiq32m3bIfUCVWnSy/IG1j2viqiBXV74l4+TjZdnhoH7+xTSYA9Zi/UZlcOfl21neio8ZHFRBtRfeJ0JSCgQb6fL3uEkr/pJ+n3thiPEf7+tqidwpbmZzCMhgdLCiBwQLMlY7iHVodzwguEXtZLsHZ9cI2IS0Xe3NfkB5zYgrqkAIKr3DvsJsyRqMQ9bQI1O0MtRrjulVQvuvItAa0nRcd3BA+xs1f17lcToeWT/4XhevUEsBAi0AFAACAAgAMJ2xWnJQyTqrAAAA+gAAABIAAAAAAAAAAAAAAAAAAAAAAENvbmZpZy9QYWNrYWdlLnhtbFBLAQItABQAAgAIADCdsVoPyumrpAAAAOkAAAATAAAAAAAAAAAAAAAAAPcAAABbQ29udGVudF9UeXBlc10ueG1sUEsBAi0AFAACAAgAMJ2xWi6ykxx5AQAAtwIAABMAAAAAAAAAAAAAAAAA6AEAAEZvcm11bGFzL1NlY3Rpb24xLm1QSwUGAAAAAAMAAwDCAAAArgMAAAAA">
            <x15:dbTables>
              <x15:dbTable name="Table5"/>
            </x15:dbTables>
          </x15:oledbPr>
        </x15:connection>
      </ext>
    </extLst>
  </connection>
  <connection id="7"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<sst xmlns="http://schemas.openxmlformats.org/spreadsheetml/2006/main" count="3452" uniqueCount="207">
  <si>
    <t>GDP per capita</t>
  </si>
  <si>
    <t>Social support</t>
  </si>
  <si>
    <t>Healthy life expectancy</t>
  </si>
  <si>
    <t>Freedom to make life choices</t>
  </si>
  <si>
    <t>Generosity</t>
  </si>
  <si>
    <t>Perceptions of corruption</t>
  </si>
  <si>
    <t>Finland</t>
  </si>
  <si>
    <t>Denmark</t>
  </si>
  <si>
    <t>Norway</t>
  </si>
  <si>
    <t>Iceland</t>
  </si>
  <si>
    <t>Netherlands</t>
  </si>
  <si>
    <t>Switzerland</t>
  </si>
  <si>
    <t>Sweden</t>
  </si>
  <si>
    <t>New Zealand</t>
  </si>
  <si>
    <t>Canada</t>
  </si>
  <si>
    <t>Austria</t>
  </si>
  <si>
    <t>Australia</t>
  </si>
  <si>
    <t>Costa Rica</t>
  </si>
  <si>
    <t>Israel</t>
  </si>
  <si>
    <t>Luxembourg</t>
  </si>
  <si>
    <t>United Kingdom</t>
  </si>
  <si>
    <t>Ireland</t>
  </si>
  <si>
    <t>Germany</t>
  </si>
  <si>
    <t>Belgium</t>
  </si>
  <si>
    <t>United States</t>
  </si>
  <si>
    <t>Czech Republic</t>
  </si>
  <si>
    <t>United Arab Emirates</t>
  </si>
  <si>
    <t>Malta</t>
  </si>
  <si>
    <t>Mexico</t>
  </si>
  <si>
    <t>France</t>
  </si>
  <si>
    <t>Taiwan</t>
  </si>
  <si>
    <t>Chile</t>
  </si>
  <si>
    <t>Guatemala</t>
  </si>
  <si>
    <t>Saudi Arabia</t>
  </si>
  <si>
    <t>Qatar</t>
  </si>
  <si>
    <t>Spain</t>
  </si>
  <si>
    <t>Panama</t>
  </si>
  <si>
    <t>Brazil</t>
  </si>
  <si>
    <t>Uruguay</t>
  </si>
  <si>
    <t>Singapore</t>
  </si>
  <si>
    <t>El Salvador</t>
  </si>
  <si>
    <t>Italy</t>
  </si>
  <si>
    <t>Bahrain</t>
  </si>
  <si>
    <t>Slovakia</t>
  </si>
  <si>
    <t>Poland</t>
  </si>
  <si>
    <t>Uzbekistan</t>
  </si>
  <si>
    <t>Lithuania</t>
  </si>
  <si>
    <t>Colombia</t>
  </si>
  <si>
    <t>Slovenia</t>
  </si>
  <si>
    <t>Nicaragua</t>
  </si>
  <si>
    <t>Kosovo</t>
  </si>
  <si>
    <t>Argentina</t>
  </si>
  <si>
    <t>Romania</t>
  </si>
  <si>
    <t>Cyprus</t>
  </si>
  <si>
    <t>Ecuador</t>
  </si>
  <si>
    <t>Kuwait</t>
  </si>
  <si>
    <t>Thailand</t>
  </si>
  <si>
    <t>Latvia</t>
  </si>
  <si>
    <t>South Korea</t>
  </si>
  <si>
    <t>Estonia</t>
  </si>
  <si>
    <t>Jamaica</t>
  </si>
  <si>
    <t>Mauritius</t>
  </si>
  <si>
    <t>Japan</t>
  </si>
  <si>
    <t>Honduras</t>
  </si>
  <si>
    <t>Kazakhstan</t>
  </si>
  <si>
    <t>Bolivia</t>
  </si>
  <si>
    <t>Hungary</t>
  </si>
  <si>
    <t>Paraguay</t>
  </si>
  <si>
    <t>Peru</t>
  </si>
  <si>
    <t>Portugal</t>
  </si>
  <si>
    <t>Pakistan</t>
  </si>
  <si>
    <t>Russia</t>
  </si>
  <si>
    <t>Philippines</t>
  </si>
  <si>
    <t>Serbia</t>
  </si>
  <si>
    <t>Moldova</t>
  </si>
  <si>
    <t>Libya</t>
  </si>
  <si>
    <t>Montenegro</t>
  </si>
  <si>
    <t>Tajikistan</t>
  </si>
  <si>
    <t>Croatia</t>
  </si>
  <si>
    <t>Hong Kong</t>
  </si>
  <si>
    <t>Dominican Republic</t>
  </si>
  <si>
    <t>Bosnia and Herzegovina</t>
  </si>
  <si>
    <t>Turkey</t>
  </si>
  <si>
    <t>Malaysia</t>
  </si>
  <si>
    <t>Belarus</t>
  </si>
  <si>
    <t>Greece</t>
  </si>
  <si>
    <t>Mongolia</t>
  </si>
  <si>
    <t>Nigeria</t>
  </si>
  <si>
    <t>Kyrgyzstan</t>
  </si>
  <si>
    <t>Turkmenistan</t>
  </si>
  <si>
    <t>Algeria</t>
  </si>
  <si>
    <t>Morocco</t>
  </si>
  <si>
    <t>Azerbaijan</t>
  </si>
  <si>
    <t>Lebanon</t>
  </si>
  <si>
    <t>Indonesia</t>
  </si>
  <si>
    <t>China</t>
  </si>
  <si>
    <t>Vietnam</t>
  </si>
  <si>
    <t>Bhutan</t>
  </si>
  <si>
    <t>Cameroon</t>
  </si>
  <si>
    <t>Bulgaria</t>
  </si>
  <si>
    <t>Ghana</t>
  </si>
  <si>
    <t>Ivory Coast</t>
  </si>
  <si>
    <t>Nepal</t>
  </si>
  <si>
    <t>Jordan</t>
  </si>
  <si>
    <t>Benin</t>
  </si>
  <si>
    <t>Congo (Brazzaville)</t>
  </si>
  <si>
    <t>Gabon</t>
  </si>
  <si>
    <t>Laos</t>
  </si>
  <si>
    <t>South Africa</t>
  </si>
  <si>
    <t>Albania</t>
  </si>
  <si>
    <t>Venezuela</t>
  </si>
  <si>
    <t>Cambodia</t>
  </si>
  <si>
    <t>Palestinian Territories</t>
  </si>
  <si>
    <t>Senegal</t>
  </si>
  <si>
    <t>Somalia</t>
  </si>
  <si>
    <t>Namibia</t>
  </si>
  <si>
    <t>Niger</t>
  </si>
  <si>
    <t>Burkina Faso</t>
  </si>
  <si>
    <t>Armenia</t>
  </si>
  <si>
    <t>Iran</t>
  </si>
  <si>
    <t>Guinea</t>
  </si>
  <si>
    <t>Georgia</t>
  </si>
  <si>
    <t>Gambia</t>
  </si>
  <si>
    <t>Kenya</t>
  </si>
  <si>
    <t>Mauritania</t>
  </si>
  <si>
    <t>Mozambique</t>
  </si>
  <si>
    <t>Tunisia</t>
  </si>
  <si>
    <t>Bangladesh</t>
  </si>
  <si>
    <t>Iraq</t>
  </si>
  <si>
    <t>Congo (Kinshasa)</t>
  </si>
  <si>
    <t>Mali</t>
  </si>
  <si>
    <t>Sierra Leone</t>
  </si>
  <si>
    <t>Sri Lanka</t>
  </si>
  <si>
    <t>Myanmar</t>
  </si>
  <si>
    <t>Chad</t>
  </si>
  <si>
    <t>Ukraine</t>
  </si>
  <si>
    <t>Ethiopia</t>
  </si>
  <si>
    <t>Swaziland</t>
  </si>
  <si>
    <t>Uganda</t>
  </si>
  <si>
    <t>Egypt</t>
  </si>
  <si>
    <t>Zambia</t>
  </si>
  <si>
    <t>Togo</t>
  </si>
  <si>
    <t>India</t>
  </si>
  <si>
    <t>Liberia</t>
  </si>
  <si>
    <t>Comoros</t>
  </si>
  <si>
    <t>Madagascar</t>
  </si>
  <si>
    <t>Lesotho</t>
  </si>
  <si>
    <t>Burundi</t>
  </si>
  <si>
    <t>Zimbabwe</t>
  </si>
  <si>
    <t>Haiti</t>
  </si>
  <si>
    <t>Botswana</t>
  </si>
  <si>
    <t>Syria</t>
  </si>
  <si>
    <t>Malawi</t>
  </si>
  <si>
    <t>Yemen</t>
  </si>
  <si>
    <t>Rwanda</t>
  </si>
  <si>
    <t>Tanzania</t>
  </si>
  <si>
    <t>Afghanistan</t>
  </si>
  <si>
    <t>Central African Republic</t>
  </si>
  <si>
    <t>N/A</t>
  </si>
  <si>
    <t>Belize</t>
  </si>
  <si>
    <t>Macedonia</t>
  </si>
  <si>
    <t>Sudan</t>
  </si>
  <si>
    <t>Angola</t>
  </si>
  <si>
    <t>Country</t>
  </si>
  <si>
    <t>Trinidad and Tobago</t>
  </si>
  <si>
    <t>North Cyprus</t>
  </si>
  <si>
    <t>Region</t>
  </si>
  <si>
    <t>Happiness Score</t>
  </si>
  <si>
    <t>Western Europe</t>
  </si>
  <si>
    <t>North America</t>
  </si>
  <si>
    <t>Australia and New Zealand</t>
  </si>
  <si>
    <t>Middle East and Northern Africa</t>
  </si>
  <si>
    <t>Latin America and Caribbean</t>
  </si>
  <si>
    <t>Puerto Rico</t>
  </si>
  <si>
    <t>Southeastern Asia</t>
  </si>
  <si>
    <t>Central and Eastern Europe</t>
  </si>
  <si>
    <t>Eastern Asia</t>
  </si>
  <si>
    <t>Suriname</t>
  </si>
  <si>
    <t>Sub-Saharan Africa</t>
  </si>
  <si>
    <t>Southern Asia</t>
  </si>
  <si>
    <t>Somaliland Region</t>
  </si>
  <si>
    <t>Oman</t>
  </si>
  <si>
    <t>Somaliland region</t>
  </si>
  <si>
    <t>Djibouti</t>
  </si>
  <si>
    <t>Overall rating</t>
  </si>
  <si>
    <t>Year</t>
  </si>
  <si>
    <t>Row Labels</t>
  </si>
  <si>
    <t>Column Labels</t>
  </si>
  <si>
    <t>Average of Happiness Score</t>
  </si>
  <si>
    <t>% Change</t>
  </si>
  <si>
    <t>Biggest Decrease</t>
  </si>
  <si>
    <t xml:space="preserve"> </t>
  </si>
  <si>
    <t>Happiness score</t>
  </si>
  <si>
    <t>Average of Perceptions of corruption</t>
  </si>
  <si>
    <t>Perception of Corruption</t>
  </si>
  <si>
    <t>Abbreviation</t>
  </si>
  <si>
    <t>ANZ</t>
  </si>
  <si>
    <t>CEE</t>
  </si>
  <si>
    <t>EA</t>
  </si>
  <si>
    <t>LAC</t>
  </si>
  <si>
    <t>MENA</t>
  </si>
  <si>
    <t>NA</t>
  </si>
  <si>
    <t>SA</t>
  </si>
  <si>
    <t>SSA</t>
  </si>
  <si>
    <t>WE</t>
  </si>
  <si>
    <t>SEA</t>
  </si>
  <si>
    <t>World Happiness Report 2015-2019 Trends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</si>
</sst>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AEE8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1">
    <xf numFmtId="0" fontId="0" fillId="0" borderId="0" xfId="0"/>
    <xf numFmtId="2" fontId="0" fillId="0" borderId="0" xfId="0" applyNumberFormat="1"/>
    <xf numFmtId="164" fontId="0" fillId="0" borderId="0" xfId="0" applyNumberFormat="1"/>
    <xf numFmtId="0" fontId="0" fillId="0" borderId="0" xfId="0" applyNumberForma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165" fontId="0" fillId="0" borderId="0" xfId="42" applyNumberFormat="1" applyFont="1"/>
    <xf numFmtId="0" fontId="0" fillId="0" borderId="0" xfId="0" applyFill="1" applyAlignment="1">
      <alignment horizontal="center" vertical="center"/>
    </xf>
    <xf numFmtId="0" fontId="18"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6">
    <dxf>
      <numFmt numFmtId="164" formatCode="0.000"/>
    </dxf>
    <dxf>
      <numFmt numFmtId="164" formatCode="0.000"/>
    </dxf>
    <dxf>
      <numFmt numFmtId="164" formatCode="0.000"/>
    </dxf>
    <dxf>
      <numFmt numFmtId="164" formatCode="0.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164" formatCode="0.000"/>
    </dxf>
    <dxf>
      <numFmt numFmtId="2" formatCode="0.0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
      <font>
        <b/>
        <i val="0"/>
        <color theme="2" tint="-0.499984740745262"/>
        <name val="Calibri"/>
        <scheme val="minor"/>
      </font>
      <fill>
        <patternFill patternType="solid">
          <fgColor rgb="FF2AEE87"/>
          <bgColor rgb="FF2AEE87"/>
        </patternFill>
      </fill>
    </dxf>
    <dxf>
      <font>
        <b/>
        <i val="0"/>
        <color theme="2" tint="-0.499984740745262"/>
        <name val="Calibri"/>
        <scheme val="minor"/>
      </font>
      <fill>
        <patternFill>
          <fgColor rgb="FF2AEE87"/>
          <bgColor theme="2"/>
        </patternFill>
      </fill>
      <border>
        <left style="thin">
          <color theme="2"/>
        </left>
        <right style="thin">
          <color theme="2"/>
        </right>
        <top style="thin">
          <color theme="2"/>
        </top>
        <bottom style="thin">
          <color theme="2"/>
        </bottom>
      </border>
    </dxf>
    <dxf>
      <font>
        <b/>
        <i val="0"/>
        <name val="Calibri"/>
        <scheme val="minor"/>
      </font>
      <border>
        <left style="thin">
          <color auto="1"/>
        </left>
        <right style="thin">
          <color auto="1"/>
        </right>
        <top style="thin">
          <color auto="1"/>
        </top>
        <bottom style="thin">
          <color auto="1"/>
        </bottom>
      </border>
    </dxf>
  </dxfs>
  <tableStyles count="4" defaultTableStyle="TableStyleMedium2" defaultPivotStyle="PivotStyleLight16">
    <tableStyle name="Slicer Style 1" pivot="0" table="0" count="1">
      <tableStyleElement type="wholeTable" dxfId="65"/>
    </tableStyle>
    <tableStyle name="Slicer Style 2" pivot="0" table="0" count="5">
      <tableStyleElement type="wholeTable" dxfId="64"/>
      <tableStyleElement type="headerRow" dxfId="63"/>
    </tableStyle>
    <tableStyle name="TableStyleQueryPreview" pivot="0" count="3">
      <tableStyleElement type="wholeTable" dxfId="62"/>
      <tableStyleElement type="headerRow" dxfId="61"/>
      <tableStyleElement type="firstRowStripe" dxfId="60"/>
    </tableStyle>
    <tableStyle name="TableStyleQueryResult" pivot="0" count="3">
      <tableStyleElement type="wholeTable" dxfId="59"/>
      <tableStyleElement type="headerRow" dxfId="58"/>
      <tableStyleElement type="firstRowStripe" dxfId="57"/>
    </tableStyle>
  </tableStyles>
  <colors>
    <mruColors>
      <color rgb="FFA75D8E"/>
      <color rgb="FF2AEE87"/>
      <color rgb="FFF9AA35"/>
      <color rgb="FF2AEE91"/>
    </mruColors>
  </colors>
  <extLst>
    <ext xmlns:x14="http://schemas.microsoft.com/office/spreadsheetml/2009/9/main" uri="{46F421CA-312F-682f-3DD2-61675219B42D}">
      <x14:dxfs count="3">
        <dxf>
          <font>
            <b val="0"/>
            <i val="0"/>
            <color theme="2" tint="-0.499984740745262"/>
            <name val="Calibri"/>
            <scheme val="minor"/>
          </font>
          <fill>
            <patternFill>
              <bgColor rgb="FF2AEE91"/>
            </patternFill>
          </fill>
        </dxf>
        <dxf>
          <font>
            <b val="0"/>
            <i val="0"/>
            <color theme="2" tint="-0.499984740745262"/>
            <name val="Calibri"/>
            <scheme val="minor"/>
          </font>
          <fill>
            <patternFill>
              <fgColor rgb="FF2AEE87"/>
              <bgColor rgb="FF2AEE87"/>
            </patternFill>
          </fill>
          <border>
            <left style="thin">
              <color theme="2" tint="-0.499984740745262"/>
            </left>
            <right style="thin">
              <color theme="2" tint="-0.499984740745262"/>
            </right>
            <top style="thin">
              <color theme="2" tint="-0.499984740745262"/>
            </top>
            <bottom style="thin">
              <color theme="2" tint="-0.499984740745262"/>
            </bottom>
          </border>
        </dxf>
        <dxf>
          <font>
            <b val="0"/>
            <i val="0"/>
            <strike/>
            <color theme="2" tint="-0.499984740745262"/>
            <name val="Calibri"/>
            <scheme val="minor"/>
          </font>
          <fill>
            <patternFill>
              <bgColor rgb="FF2AEE91"/>
            </patternFill>
          </fill>
          <border>
            <left style="thin">
              <color theme="2" tint="-0.499984740745262"/>
            </left>
            <right style="thin">
              <color theme="2" tint="-0.499984740745262"/>
            </right>
            <top style="thin">
              <color theme="2" tint="-0.499984740745262"/>
            </top>
            <bottom style="thin">
              <color theme="2" tint="-0.499984740745262"/>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Happiness vs Corruption</c:v>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2C0959C3-2617-4133-A8AE-577ADE434BE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3410FDD7-E290-4FE5-A0D3-AA6A3AB42DD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4C6B501D-D19D-43A9-95AC-A552BAD33C3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tx>
                <c:rich>
                  <a:bodyPr/>
                  <a:lstStyle/>
                  <a:p>
                    <a:fld id="{08F75E6B-9252-43A5-A51F-89095484545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tx>
                <c:rich>
                  <a:bodyPr/>
                  <a:lstStyle/>
                  <a:p>
                    <a:fld id="{C68F3FDB-1D59-4580-94B6-25AA6099F66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tx>
                <c:rich>
                  <a:bodyPr/>
                  <a:lstStyle/>
                  <a:p>
                    <a:fld id="{AE417B99-8BF1-41DF-AF31-531920A85DB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tx>
                <c:rich>
                  <a:bodyPr/>
                  <a:lstStyle/>
                  <a:p>
                    <a:fld id="{FE3A3EAE-F0B3-4A07-A06B-844F59073EDF}"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tx>
                <c:rich>
                  <a:bodyPr/>
                  <a:lstStyle/>
                  <a:p>
                    <a:fld id="{8FFE69DA-00B1-4B41-BD86-B1EB8DA966A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tx>
                <c:rich>
                  <a:bodyPr/>
                  <a:lstStyle/>
                  <a:p>
                    <a:fld id="{4B0AE78D-087D-4132-9664-72BC126B7C6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tx>
                <c:rich>
                  <a:bodyPr/>
                  <a:lstStyle/>
                  <a:p>
                    <a:fld id="{8BAE4409-44C3-4168-8A8C-2375B9343112}"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'corruption correlation'!$C$18:$C$27</c:f>
              <c:numCache>
                <c:formatCode>0.000</c:formatCode>
                <c:ptCount val="10"/>
                <c:pt idx="0">
                  <c:v>0.35729404324913022</c:v>
                </c:pt>
                <c:pt idx="1">
                  <c:v>7.5679949899473048E-2</c:v>
                </c:pt>
                <c:pt idx="2">
                  <c:v>0.1179917651300629</c:v>
                </c:pt>
                <c:pt idx="3">
                  <c:v>9.2432190221156119E-2</c:v>
                </c:pt>
                <c:pt idx="4">
                  <c:v>0.14466991133730037</c:v>
                </c:pt>
                <c:pt idx="5">
                  <c:v>0.22334503045701978</c:v>
                </c:pt>
                <c:pt idx="6">
                  <c:v>0.13613967385867098</c:v>
                </c:pt>
                <c:pt idx="7">
                  <c:v>0.10035715838779723</c:v>
                </c:pt>
                <c:pt idx="8">
                  <c:v>0.10580381456218543</c:v>
                </c:pt>
                <c:pt idx="9">
                  <c:v>0.22253463967465234</c:v>
                </c:pt>
              </c:numCache>
            </c:numRef>
          </c:xVal>
          <c:yVal>
            <c:numRef>
              <c:f>'corruption correlation'!$D$18:$D$27</c:f>
              <c:numCache>
                <c:formatCode>0.000</c:formatCode>
                <c:ptCount val="10"/>
                <c:pt idx="0">
                  <c:v>7.2946000049591078</c:v>
                </c:pt>
                <c:pt idx="1">
                  <c:v>5.4278068966306474</c:v>
                </c:pt>
                <c:pt idx="2">
                  <c:v>5.6515666545867917</c:v>
                </c:pt>
                <c:pt idx="3">
                  <c:v>6.0238108131992893</c:v>
                </c:pt>
                <c:pt idx="4">
                  <c:v>5.3372083301146835</c:v>
                </c:pt>
                <c:pt idx="5">
                  <c:v>7.1747000015258777</c:v>
                </c:pt>
                <c:pt idx="6">
                  <c:v>5.3352272730740644</c:v>
                </c:pt>
                <c:pt idx="7">
                  <c:v>4.5806571408408017</c:v>
                </c:pt>
                <c:pt idx="8">
                  <c:v>4.1999637310640825</c:v>
                </c:pt>
                <c:pt idx="9">
                  <c:v>6.740590479569212</c:v>
                </c:pt>
              </c:numCache>
            </c:numRef>
          </c:yVal>
          <c:smooth val="0"/>
          <c:extLst>
            <c:ext xmlns:c15="http://schemas.microsoft.com/office/drawing/2012/chart" uri="{02D57815-91ED-43cb-92C2-25804820EDAC}">
              <c15:datalabelsRange>
                <c15:f>'corruption correlation'!$B$18:$B$27</c15:f>
                <c15:dlblRangeCache>
                  <c:ptCount val="10"/>
                  <c:pt idx="0">
                    <c:v>ANZ</c:v>
                  </c:pt>
                  <c:pt idx="1">
                    <c:v>CEE</c:v>
                  </c:pt>
                  <c:pt idx="2">
                    <c:v>EA</c:v>
                  </c:pt>
                  <c:pt idx="3">
                    <c:v>LAC</c:v>
                  </c:pt>
                  <c:pt idx="4">
                    <c:v>MENA</c:v>
                  </c:pt>
                  <c:pt idx="5">
                    <c:v>NA</c:v>
                  </c:pt>
                  <c:pt idx="6">
                    <c:v>SEA</c:v>
                  </c:pt>
                  <c:pt idx="7">
                    <c:v>SA</c:v>
                  </c:pt>
                  <c:pt idx="8">
                    <c:v>SSA</c:v>
                  </c:pt>
                  <c:pt idx="9">
                    <c:v>WE</c:v>
                  </c:pt>
                </c15:dlblRangeCache>
              </c15:datalabelsRange>
            </c:ext>
          </c:extLst>
        </c:ser>
        <c:dLbls>
          <c:showLegendKey val="0"/>
          <c:showVal val="0"/>
          <c:showCatName val="0"/>
          <c:showSerName val="0"/>
          <c:showPercent val="0"/>
          <c:showBubbleSize val="0"/>
        </c:dLbls>
        <c:axId val="591556688"/>
        <c:axId val="1218415232"/>
      </c:scatterChart>
      <c:valAx>
        <c:axId val="59155668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5232"/>
        <c:crosses val="autoZero"/>
        <c:crossBetween val="midCat"/>
      </c:valAx>
      <c:valAx>
        <c:axId val="121841523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566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 vs</a:t>
            </a:r>
            <a:r>
              <a:rPr lang="en-US" baseline="0"/>
              <a:t> GDP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correlation'!$D$1</c:f>
              <c:strCache>
                <c:ptCount val="1"/>
                <c:pt idx="0">
                  <c:v>Happiness score</c:v>
                </c:pt>
              </c:strCache>
            </c:strRef>
          </c:tx>
          <c:spPr>
            <a:ln w="19050" cap="rnd">
              <a:noFill/>
              <a:round/>
            </a:ln>
            <a:effectLst/>
          </c:spPr>
          <c:marker>
            <c:symbol val="circle"/>
            <c:size val="5"/>
            <c:spPr>
              <a:solidFill>
                <a:srgbClr val="2AEE87"/>
              </a:solidFill>
              <a:ln w="9525">
                <a:solidFill>
                  <a:srgbClr val="2AEE87"/>
                </a:solidFill>
              </a:ln>
              <a:effectLst/>
            </c:spPr>
          </c:marker>
          <c:dLbls>
            <c:dLbl>
              <c:idx val="0"/>
              <c:layout/>
              <c:tx>
                <c:rich>
                  <a:bodyPr/>
                  <a:lstStyle/>
                  <a:p>
                    <a:fld id="{C01DCF1E-64D5-46C3-8E38-1D272695510E}"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59423ACD-7E22-4F08-AE50-666A50DE5A54}"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tx>
                <c:rich>
                  <a:bodyPr/>
                  <a:lstStyle/>
                  <a:p>
                    <a:fld id="{2EB57D99-8CB0-499E-BB2C-EDB1574497F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97675C5F-4B0E-490A-AB9F-62CB7FB125D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64855B88-34B9-474E-B167-2D9F3124E7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tx>
                <c:rich>
                  <a:bodyPr/>
                  <a:lstStyle/>
                  <a:p>
                    <a:fld id="{91106EE0-DCAE-4753-9150-107AD4CF03F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A47940B0-244F-455E-86B6-686AE22EE784}"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3828EE3D-2314-4E2D-B4DE-3639BA43E77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9CE8DE06-6B43-49CF-B403-9E5CC3E6875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52327717-0238-495F-9B27-B73813254EE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2AEE87"/>
                </a:solidFill>
                <a:prstDash val="sysDot"/>
              </a:ln>
              <a:effectLst/>
            </c:spPr>
            <c:trendlineType val="linear"/>
            <c:dispRSqr val="1"/>
            <c:dispEq val="1"/>
            <c:trendlineLbl>
              <c:layout>
                <c:manualLayout>
                  <c:x val="-8.8293088363954511E-2"/>
                  <c:y val="-1.5612058909303004E-2"/>
                </c:manualLayout>
              </c:layout>
              <c:numFmt formatCode="General" sourceLinked="0"/>
              <c:spPr>
                <a:noFill/>
                <a:ln>
                  <a:noFill/>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correlation'!$C$2:$C$11</c:f>
              <c:numCache>
                <c:formatCode>0.000</c:formatCode>
                <c:ptCount val="10"/>
                <c:pt idx="0">
                  <c:v>1.3561970983123779</c:v>
                </c:pt>
                <c:pt idx="1">
                  <c:v>1.0184879968891802</c:v>
                </c:pt>
                <c:pt idx="2">
                  <c:v>1.2376948884264636</c:v>
                </c:pt>
                <c:pt idx="3">
                  <c:v>0.94166088273314763</c:v>
                </c:pt>
                <c:pt idx="4">
                  <c:v>1.1026331580565381</c:v>
                </c:pt>
                <c:pt idx="5">
                  <c:v>1.4220373700294491</c:v>
                </c:pt>
                <c:pt idx="6">
                  <c:v>0.89333961116010496</c:v>
                </c:pt>
                <c:pt idx="7">
                  <c:v>0.63881290561403548</c:v>
                </c:pt>
                <c:pt idx="8">
                  <c:v>0.44924428970788755</c:v>
                </c:pt>
                <c:pt idx="9">
                  <c:v>1.3702886488840011</c:v>
                </c:pt>
              </c:numCache>
            </c:numRef>
          </c:xVal>
          <c:yVal>
            <c:numRef>
              <c:f>'gdp correlation'!$D$2:$D$11</c:f>
              <c:numCache>
                <c:formatCode>0.000</c:formatCode>
                <c:ptCount val="10"/>
                <c:pt idx="0">
                  <c:v>7.2946000049591078</c:v>
                </c:pt>
                <c:pt idx="1">
                  <c:v>5.4278068966306474</c:v>
                </c:pt>
                <c:pt idx="2">
                  <c:v>5.6515666545867917</c:v>
                </c:pt>
                <c:pt idx="3">
                  <c:v>6.0238108131992893</c:v>
                </c:pt>
                <c:pt idx="4">
                  <c:v>5.3372083301146835</c:v>
                </c:pt>
                <c:pt idx="5">
                  <c:v>7.1747000015258777</c:v>
                </c:pt>
                <c:pt idx="6">
                  <c:v>5.3352272730740644</c:v>
                </c:pt>
                <c:pt idx="7">
                  <c:v>4.5806571408408017</c:v>
                </c:pt>
                <c:pt idx="8">
                  <c:v>4.1999637310640825</c:v>
                </c:pt>
                <c:pt idx="9">
                  <c:v>6.740590479569212</c:v>
                </c:pt>
              </c:numCache>
            </c:numRef>
          </c:yVal>
          <c:smooth val="0"/>
          <c:extLst>
            <c:ext xmlns:c15="http://schemas.microsoft.com/office/drawing/2012/chart" uri="{02D57815-91ED-43cb-92C2-25804820EDAC}">
              <c15:datalabelsRange>
                <c15:f>'gdp correlation'!$B$2:$B$11</c15:f>
                <c15:dlblRangeCache>
                  <c:ptCount val="10"/>
                  <c:pt idx="0">
                    <c:v>ANZ</c:v>
                  </c:pt>
                  <c:pt idx="1">
                    <c:v>CEE</c:v>
                  </c:pt>
                  <c:pt idx="2">
                    <c:v>EA</c:v>
                  </c:pt>
                  <c:pt idx="3">
                    <c:v>LAC</c:v>
                  </c:pt>
                  <c:pt idx="4">
                    <c:v>MENA</c:v>
                  </c:pt>
                  <c:pt idx="5">
                    <c:v>NA</c:v>
                  </c:pt>
                  <c:pt idx="6">
                    <c:v>SEA</c:v>
                  </c:pt>
                  <c:pt idx="7">
                    <c:v>SA</c:v>
                  </c:pt>
                  <c:pt idx="8">
                    <c:v>SSA</c:v>
                  </c:pt>
                  <c:pt idx="9">
                    <c:v>WE</c:v>
                  </c:pt>
                </c15:dlblRangeCache>
              </c15:datalabelsRange>
            </c:ext>
          </c:extLst>
        </c:ser>
        <c:dLbls>
          <c:showLegendKey val="0"/>
          <c:showVal val="0"/>
          <c:showCatName val="0"/>
          <c:showSerName val="0"/>
          <c:showPercent val="0"/>
          <c:showBubbleSize val="0"/>
        </c:dLbls>
        <c:axId val="1218416864"/>
        <c:axId val="1218419584"/>
      </c:scatterChart>
      <c:valAx>
        <c:axId val="1218416864"/>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GDP Per Capita</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9584"/>
        <c:crosses val="autoZero"/>
        <c:crossBetween val="midCat"/>
      </c:valAx>
      <c:valAx>
        <c:axId val="1218419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Happiness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6864"/>
        <c:crosses val="autoZero"/>
        <c:crossBetween val="midCat"/>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 vs</a:t>
            </a:r>
            <a:r>
              <a:rPr lang="en-US" baseline="0"/>
              <a:t> GDP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'gdp correlation'!$D$1</c:f>
              <c:strCache>
                <c:ptCount val="1"/>
                <c:pt idx="0">
                  <c:v>Happiness score</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tx>
                <c:rich>
                  <a:bodyPr/>
                  <a:lstStyle/>
                  <a:p>
                    <a:fld id="{696BED39-B376-4EC4-B1D8-FBEA46CE89B0}"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E5DF49F2-01F1-46B2-8BBB-9246B38C3335}"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tx>
                <c:rich>
                  <a:bodyPr/>
                  <a:lstStyle/>
                  <a:p>
                    <a:fld id="{A173EB21-8703-4553-AA3E-C741BAFC0F4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tx>
                <c:rich>
                  <a:bodyPr/>
                  <a:lstStyle/>
                  <a:p>
                    <a:fld id="{1346610B-95AE-4A83-A571-238EE35EE2D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tx>
                <c:rich>
                  <a:bodyPr/>
                  <a:lstStyle/>
                  <a:p>
                    <a:fld id="{0C5E08F9-A4AE-4474-9786-F90DDBE1238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tx>
                <c:rich>
                  <a:bodyPr/>
                  <a:lstStyle/>
                  <a:p>
                    <a:fld id="{02D5DD7C-D5CC-4564-9A80-4B3E7ADC22A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tx>
                <c:rich>
                  <a:bodyPr/>
                  <a:lstStyle/>
                  <a:p>
                    <a:fld id="{BE119AF8-CEE6-48BE-A809-B950BFEFD09A}" type="CELLRANGE">
                      <a:rPr lang="en-US"/>
                      <a:pPr/>
                      <a:t>[CELLRANGE]</a:t>
                    </a:fld>
                    <a:endParaRPr lang="en-GB"/>
                  </a:p>
                </c:rich>
              </c:tx>
              <c:dLblPos val="b"/>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tx>
                <c:rich>
                  <a:bodyPr/>
                  <a:lstStyle/>
                  <a:p>
                    <a:fld id="{F9C16A04-3ECC-42CB-8C3D-F9732506AE5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tx>
                <c:rich>
                  <a:bodyPr/>
                  <a:lstStyle/>
                  <a:p>
                    <a:fld id="{B16DAC7A-B19C-477C-BECB-5EAA0D30AD7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tx>
                <c:rich>
                  <a:bodyPr/>
                  <a:lstStyle/>
                  <a:p>
                    <a:fld id="{CA338663-A184-4C1D-B2C6-890B1DB546F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8.8293088363954511E-2"/>
                  <c:y val="-1.5612058909303004E-2"/>
                </c:manualLayout>
              </c:layout>
              <c:numFmt formatCode="General" sourceLinked="0"/>
              <c:spPr>
                <a:noFill/>
                <a:ln>
                  <a:noFill/>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'gdp correlation'!$C$2:$C$11</c:f>
              <c:numCache>
                <c:formatCode>0.000</c:formatCode>
                <c:ptCount val="10"/>
                <c:pt idx="0">
                  <c:v>1.3561970983123779</c:v>
                </c:pt>
                <c:pt idx="1">
                  <c:v>1.0184879968891802</c:v>
                </c:pt>
                <c:pt idx="2">
                  <c:v>1.2376948884264636</c:v>
                </c:pt>
                <c:pt idx="3">
                  <c:v>0.94166088273314763</c:v>
                </c:pt>
                <c:pt idx="4">
                  <c:v>1.1026331580565381</c:v>
                </c:pt>
                <c:pt idx="5">
                  <c:v>1.4220373700294491</c:v>
                </c:pt>
                <c:pt idx="6">
                  <c:v>0.89333961116010496</c:v>
                </c:pt>
                <c:pt idx="7">
                  <c:v>0.63881290561403548</c:v>
                </c:pt>
                <c:pt idx="8">
                  <c:v>0.44924428970788755</c:v>
                </c:pt>
                <c:pt idx="9">
                  <c:v>1.3702886488840011</c:v>
                </c:pt>
              </c:numCache>
            </c:numRef>
          </c:xVal>
          <c:yVal>
            <c:numRef>
              <c:f>'gdp correlation'!$D$2:$D$11</c:f>
              <c:numCache>
                <c:formatCode>0.000</c:formatCode>
                <c:ptCount val="10"/>
                <c:pt idx="0">
                  <c:v>7.2946000049591078</c:v>
                </c:pt>
                <c:pt idx="1">
                  <c:v>5.4278068966306474</c:v>
                </c:pt>
                <c:pt idx="2">
                  <c:v>5.6515666545867917</c:v>
                </c:pt>
                <c:pt idx="3">
                  <c:v>6.0238108131992893</c:v>
                </c:pt>
                <c:pt idx="4">
                  <c:v>5.3372083301146835</c:v>
                </c:pt>
                <c:pt idx="5">
                  <c:v>7.1747000015258777</c:v>
                </c:pt>
                <c:pt idx="6">
                  <c:v>5.3352272730740644</c:v>
                </c:pt>
                <c:pt idx="7">
                  <c:v>4.5806571408408017</c:v>
                </c:pt>
                <c:pt idx="8">
                  <c:v>4.1999637310640825</c:v>
                </c:pt>
                <c:pt idx="9">
                  <c:v>6.740590479569212</c:v>
                </c:pt>
              </c:numCache>
            </c:numRef>
          </c:yVal>
          <c:smooth val="0"/>
          <c:extLst>
            <c:ext xmlns:c15="http://schemas.microsoft.com/office/drawing/2012/chart" uri="{02D57815-91ED-43cb-92C2-25804820EDAC}">
              <c15:datalabelsRange>
                <c15:f>'gdp correlation'!$B$2:$B$11</c15:f>
                <c15:dlblRangeCache>
                  <c:ptCount val="10"/>
                  <c:pt idx="0">
                    <c:v>ANZ</c:v>
                  </c:pt>
                  <c:pt idx="1">
                    <c:v>CEE</c:v>
                  </c:pt>
                  <c:pt idx="2">
                    <c:v>EA</c:v>
                  </c:pt>
                  <c:pt idx="3">
                    <c:v>LAC</c:v>
                  </c:pt>
                  <c:pt idx="4">
                    <c:v>MENA</c:v>
                  </c:pt>
                  <c:pt idx="5">
                    <c:v>NA</c:v>
                  </c:pt>
                  <c:pt idx="6">
                    <c:v>SEA</c:v>
                  </c:pt>
                  <c:pt idx="7">
                    <c:v>SA</c:v>
                  </c:pt>
                  <c:pt idx="8">
                    <c:v>SSA</c:v>
                  </c:pt>
                  <c:pt idx="9">
                    <c:v>WE</c:v>
                  </c:pt>
                </c15:dlblRangeCache>
              </c15:datalabelsRange>
            </c:ext>
          </c:extLst>
        </c:ser>
        <c:dLbls>
          <c:showLegendKey val="0"/>
          <c:showVal val="0"/>
          <c:showCatName val="0"/>
          <c:showSerName val="0"/>
          <c:showPercent val="0"/>
          <c:showBubbleSize val="0"/>
        </c:dLbls>
        <c:axId val="1218414144"/>
        <c:axId val="1218404896"/>
      </c:scatterChart>
      <c:valAx>
        <c:axId val="1218414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GDP</a:t>
                </a:r>
                <a:r>
                  <a:rPr lang="en-GB" baseline="0"/>
                  <a:t> Per 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4896"/>
        <c:crosses val="autoZero"/>
        <c:crossBetween val="midCat"/>
      </c:valAx>
      <c:valAx>
        <c:axId val="12184048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4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[WorldHappiness Project.xlsx]happiness score!PivotTable1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Happiness</a:t>
            </a:r>
            <a:r>
              <a:rPr lang="en-US" baseline="0"/>
              <a:t> Score Over The Period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'happiness score'!$B$3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'happiness score'!$A$4:$A$8</c:f>
              <c:strCache>
                <c:ptCount val="5"/>
                <c:pt idx="0">
                  <c:v>2015</c:v>
                </c:pt>
                <c:pt idx="1">
                  <c:v>2016</c:v>
                </c:pt>
                <c:pt idx="2">
                  <c:v>2017</c:v>
                </c:pt>
                <c:pt idx="3">
                  <c:v>2018</c:v>
                </c:pt>
                <c:pt idx="4">
                  <c:v>2019</c:v>
                </c:pt>
              </c:strCache>
            </c:strRef>
          </c:cat>
          <c:val>
            <c:numRef>
              <c:f>'happiness score'!$B$4:$B$8</c:f>
              <c:numCache>
                <c:formatCode>0.000</c:formatCode>
                <c:ptCount val="5"/>
                <c:pt idx="0">
                  <c:v>5.3757341772151905</c:v>
                </c:pt>
                <c:pt idx="1">
                  <c:v>5.3921217948717945</c:v>
                </c:pt>
                <c:pt idx="2">
                  <c:v>5.3654675328886352</c:v>
                </c:pt>
                <c:pt idx="3">
                  <c:v>5.3896064516129041</c:v>
                </c:pt>
                <c:pt idx="4">
                  <c:v>5.4070961538461528</c:v>
                </c:pt>
              </c:numCache>
            </c:numRef>
          </c:val>
          <c:smooth val="0"/>
        </c:ser>
        <c:dLbls>
          <c:showLegendKey val="0"/>
          <c:showVal val="0"/>
          <c:showCatName val="0"/>
          <c:showSerName val="0"/>
          <c:showPercent val="0"/>
          <c:showBubbleSize val="0"/>
        </c:dLbls>
        <c:marker val="1"/>
        <c:smooth val="0"/>
        <c:axId val="1218405440"/>
        <c:axId val="1218417408"/>
      </c:lineChart>
      <c:catAx>
        <c:axId val="121840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7408"/>
        <c:crosses val="autoZero"/>
        <c:auto val="1"/>
        <c:lblAlgn val="ctr"/>
        <c:lblOffset val="100"/>
        <c:noMultiLvlLbl val="0"/>
      </c:catAx>
      <c:valAx>
        <c:axId val="12184174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[WorldHappiness Project.xlsx]happiness by region!PivotTable1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Happiness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0"/>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2"/>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3"/>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14"/>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s>
    <c:plotArea>
      <c:layout/>
      <c:lineChart>
        <c:grouping val="standard"/>
        <c:varyColors val="0"/>
        <c:ser>
          <c:idx val="0"/>
          <c:order val="0"/>
          <c:tx>
            <c:strRef>
              <c:f>'happiness by region'!$B$3:$B$5</c:f>
              <c:strCache>
                <c:ptCount val="1"/>
                <c:pt idx="0">
                  <c:v>Australia and New Zealand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'happiness by region'!$A$6:$A$10</c:f>
              <c:strCache>
                <c:ptCount val="5"/>
                <c:pt idx="0">
                  <c:v>2015</c:v>
                </c:pt>
                <c:pt idx="1">
                  <c:v>2016</c:v>
                </c:pt>
                <c:pt idx="2">
                  <c:v>2017</c:v>
                </c:pt>
                <c:pt idx="3">
                  <c:v>2018</c:v>
                </c:pt>
                <c:pt idx="4">
                  <c:v>2019</c:v>
                </c:pt>
              </c:strCache>
            </c:strRef>
          </c:cat>
          <c:val>
            <c:numRef>
              <c:f>'happiness by region'!$B$6:$B$10</c:f>
              <c:numCache>
                <c:formatCode>0.000</c:formatCode>
                <c:ptCount val="5"/>
                <c:pt idx="0">
                  <c:v>7.2850000000000001</c:v>
                </c:pt>
                <c:pt idx="1">
                  <c:v>7.3234999999999992</c:v>
                </c:pt>
                <c:pt idx="2">
                  <c:v>7.2990000247955349</c:v>
                </c:pt>
                <c:pt idx="3">
                  <c:v>7.298</c:v>
                </c:pt>
                <c:pt idx="4">
                  <c:v>7.2675000000000001</c:v>
                </c:pt>
              </c:numCache>
            </c:numRef>
          </c:val>
          <c:smooth val="0"/>
        </c:ser>
        <c:ser>
          <c:idx val="1"/>
          <c:order val="1"/>
          <c:tx>
            <c:strRef>
              <c:f>'happiness by region'!$C$3:$C$5</c:f>
              <c:strCache>
                <c:ptCount val="1"/>
                <c:pt idx="0">
                  <c:v>Central and Eastern Europe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'happiness by region'!$A$6:$A$10</c:f>
              <c:strCache>
                <c:ptCount val="5"/>
                <c:pt idx="0">
                  <c:v>2015</c:v>
                </c:pt>
                <c:pt idx="1">
                  <c:v>2016</c:v>
                </c:pt>
                <c:pt idx="2">
                  <c:v>2017</c:v>
                </c:pt>
                <c:pt idx="3">
                  <c:v>2018</c:v>
                </c:pt>
                <c:pt idx="4">
                  <c:v>2019</c:v>
                </c:pt>
              </c:strCache>
            </c:strRef>
          </c:cat>
          <c:val>
            <c:numRef>
              <c:f>'happiness by region'!$C$6:$C$10</c:f>
              <c:numCache>
                <c:formatCode>0.000</c:formatCode>
                <c:ptCount val="5"/>
                <c:pt idx="0">
                  <c:v>5.3329310344827583</c:v>
                </c:pt>
                <c:pt idx="1">
                  <c:v>5.3706896551724155</c:v>
                </c:pt>
                <c:pt idx="2">
                  <c:v>5.4099310348773821</c:v>
                </c:pt>
                <c:pt idx="3">
                  <c:v>5.4639655172413795</c:v>
                </c:pt>
                <c:pt idx="4">
                  <c:v>5.5615172413793088</c:v>
                </c:pt>
              </c:numCache>
            </c:numRef>
          </c:val>
          <c:smooth val="0"/>
        </c:ser>
        <c:ser>
          <c:idx val="2"/>
          <c:order val="2"/>
          <c:tx>
            <c:strRef>
              <c:f>'happiness by region'!$D$3:$D$5</c:f>
              <c:strCache>
                <c:ptCount val="1"/>
                <c:pt idx="0">
                  <c:v>Eastern Asia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'happiness by region'!$A$6:$A$10</c:f>
              <c:strCache>
                <c:ptCount val="5"/>
                <c:pt idx="0">
                  <c:v>2015</c:v>
                </c:pt>
                <c:pt idx="1">
                  <c:v>2016</c:v>
                </c:pt>
                <c:pt idx="2">
                  <c:v>2017</c:v>
                </c:pt>
                <c:pt idx="3">
                  <c:v>2018</c:v>
                </c:pt>
                <c:pt idx="4">
                  <c:v>2019</c:v>
                </c:pt>
              </c:strCache>
            </c:strRef>
          </c:cat>
          <c:val>
            <c:numRef>
              <c:f>'happiness by region'!$D$6:$D$10</c:f>
              <c:numCache>
                <c:formatCode>0.000</c:formatCode>
                <c:ptCount val="5"/>
                <c:pt idx="0">
                  <c:v>5.6261666666666663</c:v>
                </c:pt>
                <c:pt idx="1">
                  <c:v>5.6241666666666674</c:v>
                </c:pt>
                <c:pt idx="2">
                  <c:v>5.646666606267293</c:v>
                </c:pt>
                <c:pt idx="3">
                  <c:v>5.6720000000000006</c:v>
                </c:pt>
                <c:pt idx="4">
                  <c:v>5.6888333333333341</c:v>
                </c:pt>
              </c:numCache>
            </c:numRef>
          </c:val>
          <c:smooth val="0"/>
        </c:ser>
        <c:ser>
          <c:idx val="3"/>
          <c:order val="3"/>
          <c:tx>
            <c:strRef>
              <c:f>'happiness by region'!$E$3:$E$5</c:f>
              <c:strCache>
                <c:ptCount val="1"/>
                <c:pt idx="0">
                  <c:v>Latin America and Caribbean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'happiness by region'!$A$6:$A$10</c:f>
              <c:strCache>
                <c:ptCount val="5"/>
                <c:pt idx="0">
                  <c:v>2015</c:v>
                </c:pt>
                <c:pt idx="1">
                  <c:v>2016</c:v>
                </c:pt>
                <c:pt idx="2">
                  <c:v>2017</c:v>
                </c:pt>
                <c:pt idx="3">
                  <c:v>2018</c:v>
                </c:pt>
                <c:pt idx="4">
                  <c:v>2019</c:v>
                </c:pt>
              </c:strCache>
            </c:strRef>
          </c:cat>
          <c:val>
            <c:numRef>
              <c:f>'happiness by region'!$E$6:$E$10</c:f>
              <c:numCache>
                <c:formatCode>0.000</c:formatCode>
                <c:ptCount val="5"/>
                <c:pt idx="0">
                  <c:v>6.1446818181818195</c:v>
                </c:pt>
                <c:pt idx="1">
                  <c:v>6.10175</c:v>
                </c:pt>
                <c:pt idx="2">
                  <c:v>5.9578181938691577</c:v>
                </c:pt>
                <c:pt idx="3">
                  <c:v>5.9501363636363633</c:v>
                </c:pt>
                <c:pt idx="4">
                  <c:v>5.9544285714285712</c:v>
                </c:pt>
              </c:numCache>
            </c:numRef>
          </c:val>
          <c:smooth val="0"/>
        </c:ser>
        <c:ser>
          <c:idx val="4"/>
          <c:order val="4"/>
          <c:tx>
            <c:strRef>
              <c:f>'happiness by region'!$F$3:$F$5</c:f>
              <c:strCache>
                <c:ptCount val="1"/>
                <c:pt idx="0">
                  <c:v>Middle East and Northern Africa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'happiness by region'!$A$6:$A$10</c:f>
              <c:strCache>
                <c:ptCount val="5"/>
                <c:pt idx="0">
                  <c:v>2015</c:v>
                </c:pt>
                <c:pt idx="1">
                  <c:v>2016</c:v>
                </c:pt>
                <c:pt idx="2">
                  <c:v>2017</c:v>
                </c:pt>
                <c:pt idx="3">
                  <c:v>2018</c:v>
                </c:pt>
                <c:pt idx="4">
                  <c:v>2019</c:v>
                </c:pt>
              </c:strCache>
            </c:strRef>
          </c:cat>
          <c:val>
            <c:numRef>
              <c:f>'happiness by region'!$F$6:$F$10</c:f>
              <c:numCache>
                <c:formatCode>0.000</c:formatCode>
                <c:ptCount val="5"/>
                <c:pt idx="0">
                  <c:v>5.4068999999999994</c:v>
                </c:pt>
                <c:pt idx="1">
                  <c:v>5.3860526315789476</c:v>
                </c:pt>
                <c:pt idx="2">
                  <c:v>5.3696841942636588</c:v>
                </c:pt>
                <c:pt idx="3">
                  <c:v>5.2827368421052627</c:v>
                </c:pt>
                <c:pt idx="4">
                  <c:v>5.2369999999999992</c:v>
                </c:pt>
              </c:numCache>
            </c:numRef>
          </c:val>
          <c:smooth val="0"/>
        </c:ser>
        <c:ser>
          <c:idx val="5"/>
          <c:order val="5"/>
          <c:tx>
            <c:strRef>
              <c:f>'happiness by region'!$G$3:$G$5</c:f>
              <c:strCache>
                <c:ptCount val="1"/>
                <c:pt idx="0">
                  <c:v>North America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'happiness by region'!$A$6:$A$10</c:f>
              <c:strCache>
                <c:ptCount val="5"/>
                <c:pt idx="0">
                  <c:v>2015</c:v>
                </c:pt>
                <c:pt idx="1">
                  <c:v>2016</c:v>
                </c:pt>
                <c:pt idx="2">
                  <c:v>2017</c:v>
                </c:pt>
                <c:pt idx="3">
                  <c:v>2018</c:v>
                </c:pt>
                <c:pt idx="4">
                  <c:v>2019</c:v>
                </c:pt>
              </c:strCache>
            </c:strRef>
          </c:cat>
          <c:val>
            <c:numRef>
              <c:f>'happiness by region'!$G$6:$G$10</c:f>
              <c:numCache>
                <c:formatCode>0.000</c:formatCode>
                <c:ptCount val="5"/>
                <c:pt idx="0">
                  <c:v>7.2729999999999997</c:v>
                </c:pt>
                <c:pt idx="1">
                  <c:v>7.2539999999999996</c:v>
                </c:pt>
                <c:pt idx="2">
                  <c:v>7.1545000076293945</c:v>
                </c:pt>
                <c:pt idx="3">
                  <c:v>7.1070000000000002</c:v>
                </c:pt>
                <c:pt idx="4">
                  <c:v>7.085</c:v>
                </c:pt>
              </c:numCache>
            </c:numRef>
          </c:val>
          <c:smooth val="0"/>
        </c:ser>
        <c:ser>
          <c:idx val="6"/>
          <c:order val="6"/>
          <c:tx>
            <c:strRef>
              <c:f>'happiness by region'!$H$3:$H$5</c:f>
              <c:strCache>
                <c:ptCount val="1"/>
                <c:pt idx="0">
                  <c:v>Southeastern Asia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region'!$H$6:$H$10</c:f>
              <c:numCache>
                <c:formatCode>0.000</c:formatCode>
                <c:ptCount val="5"/>
                <c:pt idx="0">
                  <c:v>5.3174444444444449</c:v>
                </c:pt>
                <c:pt idx="1">
                  <c:v>5.3388888888888886</c:v>
                </c:pt>
                <c:pt idx="2">
                  <c:v>5.4448750019073477</c:v>
                </c:pt>
                <c:pt idx="3">
                  <c:v>5.3134444444444435</c:v>
                </c:pt>
                <c:pt idx="4">
                  <c:v>5.2736666666666672</c:v>
                </c:pt>
              </c:numCache>
            </c:numRef>
          </c:val>
          <c:smooth val="0"/>
        </c:ser>
        <c:ser>
          <c:idx val="7"/>
          <c:order val="7"/>
          <c:tx>
            <c:strRef>
              <c:f>'happiness by region'!$I$3:$I$5</c:f>
              <c:strCache>
                <c:ptCount val="1"/>
                <c:pt idx="0">
                  <c:v>Southern Asia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region'!$I$6:$I$10</c:f>
              <c:numCache>
                <c:formatCode>0.000</c:formatCode>
                <c:ptCount val="5"/>
                <c:pt idx="0">
                  <c:v>4.580857142857143</c:v>
                </c:pt>
                <c:pt idx="1">
                  <c:v>4.5632857142857137</c:v>
                </c:pt>
                <c:pt idx="2">
                  <c:v>4.6284285613468708</c:v>
                </c:pt>
                <c:pt idx="3">
                  <c:v>4.6038571428571435</c:v>
                </c:pt>
                <c:pt idx="4">
                  <c:v>4.5268571428571427</c:v>
                </c:pt>
              </c:numCache>
            </c:numRef>
          </c:val>
          <c:smooth val="0"/>
        </c:ser>
        <c:ser>
          <c:idx val="8"/>
          <c:order val="8"/>
          <c:tx>
            <c:strRef>
              <c:f>'happiness by region'!$J$3:$J$5</c:f>
              <c:strCache>
                <c:ptCount val="1"/>
                <c:pt idx="0">
                  <c:v>Sub-Saharan Africa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region'!$J$6:$J$10</c:f>
              <c:numCache>
                <c:formatCode>0.000</c:formatCode>
                <c:ptCount val="5"/>
                <c:pt idx="0">
                  <c:v>4.2028000000000008</c:v>
                </c:pt>
                <c:pt idx="1">
                  <c:v>4.1446486486486487</c:v>
                </c:pt>
                <c:pt idx="2">
                  <c:v>4.1256578972465103</c:v>
                </c:pt>
                <c:pt idx="3">
                  <c:v>4.2197894736842096</c:v>
                </c:pt>
                <c:pt idx="4">
                  <c:v>4.3000500000000006</c:v>
                </c:pt>
              </c:numCache>
            </c:numRef>
          </c:val>
          <c:smooth val="0"/>
        </c:ser>
        <c:ser>
          <c:idx val="9"/>
          <c:order val="9"/>
          <c:tx>
            <c:strRef>
              <c:f>'happiness by region'!$K$3:$K$5</c:f>
              <c:strCache>
                <c:ptCount val="1"/>
                <c:pt idx="0">
                  <c:v>Western Europe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region'!$K$6:$K$10</c:f>
              <c:numCache>
                <c:formatCode>0.000</c:formatCode>
                <c:ptCount val="5"/>
                <c:pt idx="0">
                  <c:v>6.6896190476190478</c:v>
                </c:pt>
                <c:pt idx="1">
                  <c:v>6.6856666666666653</c:v>
                </c:pt>
                <c:pt idx="2">
                  <c:v>6.7037143026079447</c:v>
                </c:pt>
                <c:pt idx="3">
                  <c:v>6.7817619047619049</c:v>
                </c:pt>
                <c:pt idx="4">
                  <c:v>6.8421904761904777</c:v>
                </c:pt>
              </c:numCache>
            </c:numRef>
          </c:val>
          <c:smooth val="0"/>
        </c:ser>
        <c:dLbls>
          <c:showLegendKey val="0"/>
          <c:showVal val="0"/>
          <c:showCatName val="0"/>
          <c:showSerName val="0"/>
          <c:showPercent val="0"/>
          <c:showBubbleSize val="0"/>
        </c:dLbls>
        <c:marker val="1"/>
        <c:smooth val="0"/>
        <c:axId val="1218411424"/>
        <c:axId val="1218417952"/>
      </c:lineChart>
      <c:catAx>
        <c:axId val="121841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7952"/>
        <c:crosses val="autoZero"/>
        <c:auto val="1"/>
        <c:lblAlgn val="ctr"/>
        <c:lblOffset val="100"/>
        <c:noMultiLvlLbl val="0"/>
      </c:catAx>
      <c:valAx>
        <c:axId val="1218417952"/>
        <c:scaling>
          <c:orientation val="minMax"/>
          <c:min val="3"/>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a:t>
            </a:r>
            <a:r>
              <a:rPr lang="en-GB" baseline="0"/>
              <a:t> Biggest </a:t>
            </a:r>
            <a:r>
              <a:rPr lang="en-GB"/>
              <a:t>% Change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'happiness % change'!$M$3</c:f>
              <c:strCache>
                <c:ptCount val="1"/>
                <c:pt idx="0">
                  <c:v>% Change</c:v>
                </c:pt>
              </c:strCache>
            </c:strRef>
          </c:tx>
          <c:spPr>
            <a:solidFill>
              <a:schemeClr val="accent1"/>
            </a:solidFill>
            <a:ln>
              <a:noFill/>
            </a:ln>
            <a:effectLst/>
          </c:spPr>
          <c:invertIfNegative val="0"/>
          <c:cat>
            <c:strRef>
              <c:f>'happiness % change'!$L$4:$L$13</c:f>
              <c:strCache>
                <c:ptCount val="10"/>
                <c:pt idx="0">
                  <c:v>Benin</c:v>
                </c:pt>
                <c:pt idx="1">
                  <c:v>Togo</c:v>
                </c:pt>
                <c:pt idx="2">
                  <c:v>Ivory Coast</c:v>
                </c:pt>
                <c:pt idx="3">
                  <c:v>Burundi</c:v>
                </c:pt>
                <c:pt idx="4">
                  <c:v>Burkina Faso</c:v>
                </c:pt>
                <c:pt idx="5">
                  <c:v>Sudan</c:v>
                </c:pt>
                <c:pt idx="6">
                  <c:v>Venezuela</c:v>
                </c:pt>
                <c:pt idx="7">
                  <c:v>Lesotho</c:v>
                </c:pt>
                <c:pt idx="8">
                  <c:v>Malawi</c:v>
                </c:pt>
                <c:pt idx="9">
                  <c:v>Zimbabwe</c:v>
                </c:pt>
              </c:strCache>
            </c:strRef>
          </c:cat>
          <c:val>
            <c:numRef>
              <c:f>'happiness % change'!$M$4:$M$13</c:f>
              <c:numCache>
                <c:formatCode>0.0%</c:formatCode>
                <c:ptCount val="10"/>
                <c:pt idx="0">
                  <c:v>0.46197604790419167</c:v>
                </c:pt>
                <c:pt idx="1">
                  <c:v>0.4388869320183163</c:v>
                </c:pt>
                <c:pt idx="2">
                  <c:v>0.35266757865937076</c:v>
                </c:pt>
                <c:pt idx="3">
                  <c:v>0.29948364888123929</c:v>
                </c:pt>
                <c:pt idx="4">
                  <c:v>0.27878449958182311</c:v>
                </c:pt>
                <c:pt idx="5">
                  <c:v>-0.37296703296703287</c:v>
                </c:pt>
                <c:pt idx="6">
                  <c:v>-0.30881057268722467</c:v>
                </c:pt>
                <c:pt idx="7">
                  <c:v>-0.22376480195998361</c:v>
                </c:pt>
                <c:pt idx="8">
                  <c:v>-0.20549860205032613</c:v>
                </c:pt>
                <c:pt idx="9">
                  <c:v>-0.20542299349240792</c:v>
                </c:pt>
              </c:numCache>
            </c:numRef>
          </c:val>
        </c:ser>
        <c:dLbls>
          <c:showLegendKey val="0"/>
          <c:showVal val="0"/>
          <c:showCatName val="0"/>
          <c:showSerName val="0"/>
          <c:showPercent val="0"/>
          <c:showBubbleSize val="0"/>
        </c:dLbls>
        <c:gapWidth val="150"/>
        <c:axId val="1218404352"/>
        <c:axId val="1218411968"/>
      </c:barChart>
      <c:catAx>
        <c:axId val="121840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8411968"/>
        <c:crosses val="autoZero"/>
        <c:auto val="1"/>
        <c:lblAlgn val="ctr"/>
        <c:lblOffset val="100"/>
        <c:noMultiLvlLbl val="0"/>
      </c:catAx>
      <c:valAx>
        <c:axId val="12184119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4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[WorldHappiness Project.xlsx]happiness score!PivotTable1</c:name>
    <c:fmtId val="7"/>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US">
                <a:solidFill>
                  <a:schemeClr val="bg2">
                    <a:lumMod val="50000"/>
                  </a:schemeClr>
                </a:solidFill>
              </a:rPr>
              <a:t>Happiness</a:t>
            </a:r>
            <a:r>
              <a:rPr lang="en-US" baseline="0">
                <a:solidFill>
                  <a:schemeClr val="bg2">
                    <a:lumMod val="50000"/>
                  </a:schemeClr>
                </a:solidFill>
              </a:rPr>
              <a:t> Score Over The Period</a:t>
            </a:r>
            <a:endParaRPr lang="en-US">
              <a:solidFill>
                <a:schemeClr val="bg2">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rgbClr val="2AEE87"/>
            </a:solidFill>
            <a:round/>
          </a:ln>
          <a:effectLst/>
        </c:spPr>
        <c:marker>
          <c:symbol val="circle"/>
          <c:size val="5"/>
          <c:spPr>
            <a:solidFill>
              <a:srgbClr val="2AEE87"/>
            </a:solidFill>
            <a:ln w="9525">
              <a:solidFill>
                <a:srgbClr val="2AEE87"/>
              </a:solidFill>
            </a:ln>
            <a:effectLst/>
          </c:spPr>
        </c:marker>
      </c:pivotFmt>
    </c:pivotFmts>
    <c:plotArea>
      <c:layout/>
      <c:lineChart>
        <c:grouping val="standard"/>
        <c:varyColors val="0"/>
        <c:ser>
          <c:idx val="0"/>
          <c:order val="0"/>
          <c:tx>
            <c:strRef>
              <c:f>'happiness score'!$B$3</c:f>
              <c:strCache>
                <c:ptCount val="1"/>
                <c:pt idx="0">
                  <c:v>Total</c:v>
                </c:pt>
              </c:strCache>
            </c:strRef>
          </c:tx>
          <c:spPr>
            <a:ln w="28575" cap="rnd">
              <a:solidFill>
                <a:srgbClr val="2AEE87"/>
              </a:solidFill>
              <a:round/>
            </a:ln>
            <a:effectLst/>
          </c:spPr>
          <c:marker>
            <c:symbol val="circle"/>
            <c:size val="5"/>
            <c:spPr>
              <a:solidFill>
                <a:srgbClr val="2AEE87"/>
              </a:solidFill>
              <a:ln w="9525">
                <a:solidFill>
                  <a:srgbClr val="2AEE87"/>
                </a:solidFill>
              </a:ln>
              <a:effectLst/>
            </c:spPr>
          </c:marker>
          <c:cat>
            <c:strRef>
              <c:f>'happiness score'!$A$4:$A$8</c:f>
              <c:strCache>
                <c:ptCount val="5"/>
                <c:pt idx="0">
                  <c:v>2015</c:v>
                </c:pt>
                <c:pt idx="1">
                  <c:v>2016</c:v>
                </c:pt>
                <c:pt idx="2">
                  <c:v>2017</c:v>
                </c:pt>
                <c:pt idx="3">
                  <c:v>2018</c:v>
                </c:pt>
                <c:pt idx="4">
                  <c:v>2019</c:v>
                </c:pt>
              </c:strCache>
            </c:strRef>
          </c:cat>
          <c:val>
            <c:numRef>
              <c:f>'happiness score'!$B$4:$B$8</c:f>
              <c:numCache>
                <c:formatCode>0.000</c:formatCode>
                <c:ptCount val="5"/>
                <c:pt idx="0">
                  <c:v>5.3757341772151905</c:v>
                </c:pt>
                <c:pt idx="1">
                  <c:v>5.3921217948717945</c:v>
                </c:pt>
                <c:pt idx="2">
                  <c:v>5.3654675328886352</c:v>
                </c:pt>
                <c:pt idx="3">
                  <c:v>5.3896064516129041</c:v>
                </c:pt>
                <c:pt idx="4">
                  <c:v>5.4070961538461528</c:v>
                </c:pt>
              </c:numCache>
            </c:numRef>
          </c:val>
          <c:smooth val="0"/>
        </c:ser>
        <c:dLbls>
          <c:showLegendKey val="0"/>
          <c:showVal val="0"/>
          <c:showCatName val="0"/>
          <c:showSerName val="0"/>
          <c:showPercent val="0"/>
          <c:showBubbleSize val="0"/>
        </c:dLbls>
        <c:marker val="1"/>
        <c:smooth val="0"/>
        <c:axId val="1218409792"/>
        <c:axId val="1218413600"/>
      </c:lineChart>
      <c:catAx>
        <c:axId val="121840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3600"/>
        <c:crosses val="autoZero"/>
        <c:auto val="1"/>
        <c:lblAlgn val="ctr"/>
        <c:lblOffset val="100"/>
        <c:noMultiLvlLbl val="0"/>
      </c:catAx>
      <c:valAx>
        <c:axId val="1218413600"/>
        <c:scaling>
          <c:orientation val="minMax"/>
        </c:scaling>
        <c:delete val="0"/>
        <c:axPos val="l"/>
        <c:majorGridlines>
          <c:spPr>
            <a:ln w="9525" cap="flat" cmpd="sng" algn="ctr">
              <a:solidFill>
                <a:schemeClr val="bg1"/>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9792"/>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[WorldHappiness Project.xlsx]happiness by region!PivotTable1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Happiness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2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2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2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24"/>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2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3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3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3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3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34"/>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3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4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4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42"/>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43"/>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pivotFmt>
      <c:pivotFmt>
        <c:idx val="44"/>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6"/>
        <c:spPr>
          <a:ln w="28575" cap="rnd">
            <a:solidFill>
              <a:srgbClr val="2AEE87"/>
            </a:solidFill>
            <a:round/>
          </a:ln>
          <a:effectLst/>
        </c:spPr>
        <c:marker>
          <c:symbol val="circle"/>
          <c:size val="5"/>
          <c:spPr>
            <a:solidFill>
              <a:srgbClr val="2AEE87"/>
            </a:solidFill>
            <a:ln w="9525">
              <a:solidFill>
                <a:srgbClr val="2AEE87"/>
              </a:solidFill>
            </a:ln>
            <a:effectLst/>
          </c:spPr>
        </c:marker>
      </c:pivotFmt>
      <c:pivotFmt>
        <c:idx val="47"/>
        <c:spPr>
          <a:ln w="28575" cap="rnd">
            <a:solidFill>
              <a:srgbClr val="00B050"/>
            </a:solidFill>
            <a:round/>
          </a:ln>
          <a:effectLst/>
        </c:spPr>
        <c:marker>
          <c:symbol val="circle"/>
          <c:size val="5"/>
          <c:spPr>
            <a:solidFill>
              <a:srgbClr val="00B050"/>
            </a:solidFill>
            <a:ln w="9525">
              <a:solidFill>
                <a:srgbClr val="00B050"/>
              </a:solidFill>
            </a:ln>
            <a:effectLst/>
          </c:spPr>
        </c:marker>
      </c:pivotFmt>
      <c:pivotFmt>
        <c:idx val="48"/>
        <c:spPr>
          <a:ln w="28575" cap="rnd">
            <a:solidFill>
              <a:srgbClr val="FFFF00"/>
            </a:solidFill>
            <a:round/>
          </a:ln>
          <a:effectLst/>
        </c:spPr>
        <c:marker>
          <c:symbol val="circle"/>
          <c:size val="5"/>
          <c:spPr>
            <a:solidFill>
              <a:srgbClr val="FFFF00"/>
            </a:solidFill>
            <a:ln w="9525">
              <a:solidFill>
                <a:srgbClr val="FFFF00"/>
              </a:solidFill>
            </a:ln>
            <a:effectLst/>
          </c:spPr>
        </c:marker>
      </c:pivotFmt>
      <c:pivotFmt>
        <c:idx val="49"/>
        <c:spPr>
          <a:ln w="28575" cap="rnd">
            <a:solidFill>
              <a:srgbClr val="F9AA35"/>
            </a:solidFill>
            <a:round/>
          </a:ln>
          <a:effectLst/>
        </c:spPr>
        <c:marker>
          <c:symbol val="circle"/>
          <c:size val="5"/>
          <c:spPr>
            <a:solidFill>
              <a:srgbClr val="F9AA35"/>
            </a:solidFill>
            <a:ln w="9525">
              <a:solidFill>
                <a:srgbClr val="F9AA35"/>
              </a:solidFill>
            </a:ln>
            <a:effectLst/>
          </c:spPr>
        </c:marker>
      </c:pivotFmt>
      <c:pivotFmt>
        <c:idx val="50"/>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51"/>
        <c:spPr>
          <a:ln w="28575" cap="rnd">
            <a:solidFill>
              <a:srgbClr val="7030A0"/>
            </a:solidFill>
            <a:round/>
          </a:ln>
          <a:effectLst/>
        </c:spPr>
        <c:marker>
          <c:symbol val="circle"/>
          <c:size val="5"/>
          <c:spPr>
            <a:solidFill>
              <a:srgbClr val="7030A0"/>
            </a:solidFill>
            <a:ln w="9525">
              <a:solidFill>
                <a:srgbClr val="7030A0"/>
              </a:solidFill>
            </a:ln>
            <a:effectLst/>
          </c:spPr>
        </c:marker>
      </c:pivotFmt>
      <c:pivotFmt>
        <c:idx val="52"/>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53"/>
        <c:spPr>
          <a:ln w="28575" cap="rnd">
            <a:solidFill>
              <a:srgbClr val="A75D8E"/>
            </a:solidFill>
            <a:round/>
          </a:ln>
          <a:effectLst/>
        </c:spPr>
        <c:marker>
          <c:symbol val="circle"/>
          <c:size val="5"/>
          <c:spPr>
            <a:solidFill>
              <a:srgbClr val="A75D8E"/>
            </a:solidFill>
            <a:ln w="9525">
              <a:solidFill>
                <a:srgbClr val="A75D8E"/>
              </a:solidFill>
            </a:ln>
            <a:effectLst/>
          </c:spPr>
        </c:marker>
      </c:pivotFmt>
      <c:pivotFmt>
        <c:idx val="54"/>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s>
    <c:plotArea>
      <c:layout/>
      <c:lineChart>
        <c:grouping val="standard"/>
        <c:varyColors val="0"/>
        <c:ser>
          <c:idx val="0"/>
          <c:order val="0"/>
          <c:tx>
            <c:strRef>
              <c:f>'happiness by region'!$B$3:$B$5</c:f>
              <c:strCache>
                <c:ptCount val="1"/>
                <c:pt idx="0">
                  <c:v>Australia and New Zealand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'happiness by region'!$A$6:$A$10</c:f>
              <c:strCache>
                <c:ptCount val="5"/>
                <c:pt idx="0">
                  <c:v>2015</c:v>
                </c:pt>
                <c:pt idx="1">
                  <c:v>2016</c:v>
                </c:pt>
                <c:pt idx="2">
                  <c:v>2017</c:v>
                </c:pt>
                <c:pt idx="3">
                  <c:v>2018</c:v>
                </c:pt>
                <c:pt idx="4">
                  <c:v>2019</c:v>
                </c:pt>
              </c:strCache>
            </c:strRef>
          </c:cat>
          <c:val>
            <c:numRef>
              <c:f>'happiness by region'!$B$6:$B$10</c:f>
              <c:numCache>
                <c:formatCode>0.000</c:formatCode>
                <c:ptCount val="5"/>
                <c:pt idx="0">
                  <c:v>7.2850000000000001</c:v>
                </c:pt>
                <c:pt idx="1">
                  <c:v>7.3234999999999992</c:v>
                </c:pt>
                <c:pt idx="2">
                  <c:v>7.2990000247955349</c:v>
                </c:pt>
                <c:pt idx="3">
                  <c:v>7.298</c:v>
                </c:pt>
                <c:pt idx="4">
                  <c:v>7.2675000000000001</c:v>
                </c:pt>
              </c:numCache>
            </c:numRef>
          </c:val>
          <c:smooth val="0"/>
        </c:ser>
        <c:ser>
          <c:idx val="1"/>
          <c:order val="1"/>
          <c:tx>
            <c:strRef>
              <c:f>'happiness by region'!$C$3:$C$5</c:f>
              <c:strCache>
                <c:ptCount val="1"/>
                <c:pt idx="0">
                  <c:v>Central and Eastern Europe</c:v>
                </c:pt>
              </c:strCache>
            </c:strRef>
          </c:tx>
          <c:spPr>
            <a:ln w="28575" cap="rnd">
              <a:solidFill>
                <a:srgbClr val="2AEE87"/>
              </a:solidFill>
              <a:round/>
            </a:ln>
            <a:effectLst/>
          </c:spPr>
          <c:marker>
            <c:symbol val="circle"/>
            <c:size val="5"/>
            <c:spPr>
              <a:solidFill>
                <a:srgbClr val="2AEE87"/>
              </a:solidFill>
              <a:ln w="9525">
                <a:solidFill>
                  <a:srgbClr val="2AEE87"/>
                </a:solidFill>
              </a:ln>
              <a:effectLst/>
            </c:spPr>
          </c:marker>
          <c:cat>
            <c:strRef>
              <c:f>'happiness by region'!$A$6:$A$10</c:f>
              <c:strCache>
                <c:ptCount val="5"/>
                <c:pt idx="0">
                  <c:v>2015</c:v>
                </c:pt>
                <c:pt idx="1">
                  <c:v>2016</c:v>
                </c:pt>
                <c:pt idx="2">
                  <c:v>2017</c:v>
                </c:pt>
                <c:pt idx="3">
                  <c:v>2018</c:v>
                </c:pt>
                <c:pt idx="4">
                  <c:v>2019</c:v>
                </c:pt>
              </c:strCache>
            </c:strRef>
          </c:cat>
          <c:val>
            <c:numRef>
              <c:f>'happiness by region'!$C$6:$C$10</c:f>
              <c:numCache>
                <c:formatCode>0.000</c:formatCode>
                <c:ptCount val="5"/>
                <c:pt idx="0">
                  <c:v>5.3329310344827583</c:v>
                </c:pt>
                <c:pt idx="1">
                  <c:v>5.3706896551724155</c:v>
                </c:pt>
                <c:pt idx="2">
                  <c:v>5.4099310348773821</c:v>
                </c:pt>
                <c:pt idx="3">
                  <c:v>5.4639655172413795</c:v>
                </c:pt>
                <c:pt idx="4">
                  <c:v>5.5615172413793088</c:v>
                </c:pt>
              </c:numCache>
            </c:numRef>
          </c:val>
          <c:smooth val="0"/>
        </c:ser>
        <c:ser>
          <c:idx val="2"/>
          <c:order val="2"/>
          <c:tx>
            <c:strRef>
              <c:f>'happiness by region'!$D$3:$D$5</c:f>
              <c:strCache>
                <c:ptCount val="1"/>
                <c:pt idx="0">
                  <c:v>Eastern Asia</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strRef>
              <c:f>'happiness by region'!$A$6:$A$10</c:f>
              <c:strCache>
                <c:ptCount val="5"/>
                <c:pt idx="0">
                  <c:v>2015</c:v>
                </c:pt>
                <c:pt idx="1">
                  <c:v>2016</c:v>
                </c:pt>
                <c:pt idx="2">
                  <c:v>2017</c:v>
                </c:pt>
                <c:pt idx="3">
                  <c:v>2018</c:v>
                </c:pt>
                <c:pt idx="4">
                  <c:v>2019</c:v>
                </c:pt>
              </c:strCache>
            </c:strRef>
          </c:cat>
          <c:val>
            <c:numRef>
              <c:f>'happiness by region'!$D$6:$D$10</c:f>
              <c:numCache>
                <c:formatCode>0.000</c:formatCode>
                <c:ptCount val="5"/>
                <c:pt idx="0">
                  <c:v>5.6261666666666663</c:v>
                </c:pt>
                <c:pt idx="1">
                  <c:v>5.6241666666666674</c:v>
                </c:pt>
                <c:pt idx="2">
                  <c:v>5.646666606267293</c:v>
                </c:pt>
                <c:pt idx="3">
                  <c:v>5.6720000000000006</c:v>
                </c:pt>
                <c:pt idx="4">
                  <c:v>5.6888333333333341</c:v>
                </c:pt>
              </c:numCache>
            </c:numRef>
          </c:val>
          <c:smooth val="0"/>
        </c:ser>
        <c:ser>
          <c:idx val="3"/>
          <c:order val="3"/>
          <c:tx>
            <c:strRef>
              <c:f>'happiness by region'!$E$3:$E$5</c:f>
              <c:strCache>
                <c:ptCount val="1"/>
                <c:pt idx="0">
                  <c:v>Latin America and Caribbean</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'happiness by region'!$A$6:$A$10</c:f>
              <c:strCache>
                <c:ptCount val="5"/>
                <c:pt idx="0">
                  <c:v>2015</c:v>
                </c:pt>
                <c:pt idx="1">
                  <c:v>2016</c:v>
                </c:pt>
                <c:pt idx="2">
                  <c:v>2017</c:v>
                </c:pt>
                <c:pt idx="3">
                  <c:v>2018</c:v>
                </c:pt>
                <c:pt idx="4">
                  <c:v>2019</c:v>
                </c:pt>
              </c:strCache>
            </c:strRef>
          </c:cat>
          <c:val>
            <c:numRef>
              <c:f>'happiness by region'!$E$6:$E$10</c:f>
              <c:numCache>
                <c:formatCode>0.000</c:formatCode>
                <c:ptCount val="5"/>
                <c:pt idx="0">
                  <c:v>6.1446818181818195</c:v>
                </c:pt>
                <c:pt idx="1">
                  <c:v>6.10175</c:v>
                </c:pt>
                <c:pt idx="2">
                  <c:v>5.9578181938691577</c:v>
                </c:pt>
                <c:pt idx="3">
                  <c:v>5.9501363636363633</c:v>
                </c:pt>
                <c:pt idx="4">
                  <c:v>5.9544285714285712</c:v>
                </c:pt>
              </c:numCache>
            </c:numRef>
          </c:val>
          <c:smooth val="0"/>
        </c:ser>
        <c:ser>
          <c:idx val="4"/>
          <c:order val="4"/>
          <c:tx>
            <c:strRef>
              <c:f>'happiness by region'!$F$3:$F$5</c:f>
              <c:strCache>
                <c:ptCount val="1"/>
                <c:pt idx="0">
                  <c:v>Middle East and Northern Africa</c:v>
                </c:pt>
              </c:strCache>
            </c:strRef>
          </c:tx>
          <c:spPr>
            <a:ln w="28575" cap="rnd">
              <a:solidFill>
                <a:srgbClr val="F9AA35"/>
              </a:solidFill>
              <a:round/>
            </a:ln>
            <a:effectLst/>
          </c:spPr>
          <c:marker>
            <c:symbol val="circle"/>
            <c:size val="5"/>
            <c:spPr>
              <a:solidFill>
                <a:srgbClr val="F9AA35"/>
              </a:solidFill>
              <a:ln w="9525">
                <a:solidFill>
                  <a:srgbClr val="F9AA35"/>
                </a:solidFill>
              </a:ln>
              <a:effectLst/>
            </c:spPr>
          </c:marker>
          <c:cat>
            <c:strRef>
              <c:f>'happiness by region'!$A$6:$A$10</c:f>
              <c:strCache>
                <c:ptCount val="5"/>
                <c:pt idx="0">
                  <c:v>2015</c:v>
                </c:pt>
                <c:pt idx="1">
                  <c:v>2016</c:v>
                </c:pt>
                <c:pt idx="2">
                  <c:v>2017</c:v>
                </c:pt>
                <c:pt idx="3">
                  <c:v>2018</c:v>
                </c:pt>
                <c:pt idx="4">
                  <c:v>2019</c:v>
                </c:pt>
              </c:strCache>
            </c:strRef>
          </c:cat>
          <c:val>
            <c:numRef>
              <c:f>'happiness by region'!$F$6:$F$10</c:f>
              <c:numCache>
                <c:formatCode>0.000</c:formatCode>
                <c:ptCount val="5"/>
                <c:pt idx="0">
                  <c:v>5.4068999999999994</c:v>
                </c:pt>
                <c:pt idx="1">
                  <c:v>5.3860526315789476</c:v>
                </c:pt>
                <c:pt idx="2">
                  <c:v>5.3696841942636588</c:v>
                </c:pt>
                <c:pt idx="3">
                  <c:v>5.2827368421052627</c:v>
                </c:pt>
                <c:pt idx="4">
                  <c:v>5.2369999999999992</c:v>
                </c:pt>
              </c:numCache>
            </c:numRef>
          </c:val>
          <c:smooth val="0"/>
        </c:ser>
        <c:ser>
          <c:idx val="5"/>
          <c:order val="5"/>
          <c:tx>
            <c:strRef>
              <c:f>'happiness by region'!$G$3:$G$5</c:f>
              <c:strCache>
                <c:ptCount val="1"/>
                <c:pt idx="0">
                  <c:v>North America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'happiness by region'!$A$6:$A$10</c:f>
              <c:strCache>
                <c:ptCount val="5"/>
                <c:pt idx="0">
                  <c:v>2015</c:v>
                </c:pt>
                <c:pt idx="1">
                  <c:v>2016</c:v>
                </c:pt>
                <c:pt idx="2">
                  <c:v>2017</c:v>
                </c:pt>
                <c:pt idx="3">
                  <c:v>2018</c:v>
                </c:pt>
                <c:pt idx="4">
                  <c:v>2019</c:v>
                </c:pt>
              </c:strCache>
            </c:strRef>
          </c:cat>
          <c:val>
            <c:numRef>
              <c:f>'happiness by region'!$G$6:$G$10</c:f>
              <c:numCache>
                <c:formatCode>0.000</c:formatCode>
                <c:ptCount val="5"/>
                <c:pt idx="0">
                  <c:v>7.2729999999999997</c:v>
                </c:pt>
                <c:pt idx="1">
                  <c:v>7.2539999999999996</c:v>
                </c:pt>
                <c:pt idx="2">
                  <c:v>7.1545000076293945</c:v>
                </c:pt>
                <c:pt idx="3">
                  <c:v>7.1070000000000002</c:v>
                </c:pt>
                <c:pt idx="4">
                  <c:v>7.085</c:v>
                </c:pt>
              </c:numCache>
            </c:numRef>
          </c:val>
          <c:smooth val="0"/>
        </c:ser>
        <c:ser>
          <c:idx val="6"/>
          <c:order val="6"/>
          <c:tx>
            <c:strRef>
              <c:f>'happiness by region'!$H$3:$H$5</c:f>
              <c:strCache>
                <c:ptCount val="1"/>
                <c:pt idx="0">
                  <c:v>Southeastern Asia</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'happiness by region'!$A$6:$A$10</c:f>
              <c:strCache>
                <c:ptCount val="5"/>
                <c:pt idx="0">
                  <c:v>2015</c:v>
                </c:pt>
                <c:pt idx="1">
                  <c:v>2016</c:v>
                </c:pt>
                <c:pt idx="2">
                  <c:v>2017</c:v>
                </c:pt>
                <c:pt idx="3">
                  <c:v>2018</c:v>
                </c:pt>
                <c:pt idx="4">
                  <c:v>2019</c:v>
                </c:pt>
              </c:strCache>
            </c:strRef>
          </c:cat>
          <c:val>
            <c:numRef>
              <c:f>'happiness by region'!$H$6:$H$10</c:f>
              <c:numCache>
                <c:formatCode>0.000</c:formatCode>
                <c:ptCount val="5"/>
                <c:pt idx="0">
                  <c:v>5.3174444444444449</c:v>
                </c:pt>
                <c:pt idx="1">
                  <c:v>5.3388888888888886</c:v>
                </c:pt>
                <c:pt idx="2">
                  <c:v>5.4448750019073477</c:v>
                </c:pt>
                <c:pt idx="3">
                  <c:v>5.3134444444444435</c:v>
                </c:pt>
                <c:pt idx="4">
                  <c:v>5.2736666666666672</c:v>
                </c:pt>
              </c:numCache>
            </c:numRef>
          </c:val>
          <c:smooth val="0"/>
        </c:ser>
        <c:ser>
          <c:idx val="7"/>
          <c:order val="7"/>
          <c:tx>
            <c:strRef>
              <c:f>'happiness by region'!$I$3:$I$5</c:f>
              <c:strCache>
                <c:ptCount val="1"/>
                <c:pt idx="0">
                  <c:v>Southern Asia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region'!$I$6:$I$10</c:f>
              <c:numCache>
                <c:formatCode>0.000</c:formatCode>
                <c:ptCount val="5"/>
                <c:pt idx="0">
                  <c:v>4.580857142857143</c:v>
                </c:pt>
                <c:pt idx="1">
                  <c:v>4.5632857142857137</c:v>
                </c:pt>
                <c:pt idx="2">
                  <c:v>4.6284285613468708</c:v>
                </c:pt>
                <c:pt idx="3">
                  <c:v>4.6038571428571435</c:v>
                </c:pt>
                <c:pt idx="4">
                  <c:v>4.5268571428571427</c:v>
                </c:pt>
              </c:numCache>
            </c:numRef>
          </c:val>
          <c:smooth val="0"/>
        </c:ser>
        <c:ser>
          <c:idx val="8"/>
          <c:order val="8"/>
          <c:tx>
            <c:strRef>
              <c:f>'happiness by region'!$J$3:$J$5</c:f>
              <c:strCache>
                <c:ptCount val="1"/>
                <c:pt idx="0">
                  <c:v>Sub-Saharan Africa</c:v>
                </c:pt>
              </c:strCache>
            </c:strRef>
          </c:tx>
          <c:spPr>
            <a:ln w="28575" cap="rnd">
              <a:solidFill>
                <a:srgbClr val="A75D8E"/>
              </a:solidFill>
              <a:round/>
            </a:ln>
            <a:effectLst/>
          </c:spPr>
          <c:marker>
            <c:symbol val="circle"/>
            <c:size val="5"/>
            <c:spPr>
              <a:solidFill>
                <a:srgbClr val="A75D8E"/>
              </a:solidFill>
              <a:ln w="9525">
                <a:solidFill>
                  <a:srgbClr val="A75D8E"/>
                </a:solidFill>
              </a:ln>
              <a:effectLst/>
            </c:spPr>
          </c:marker>
          <c:cat>
            <c:strRef>
              <c:f>'happiness by region'!$A$6:$A$10</c:f>
              <c:strCache>
                <c:ptCount val="5"/>
                <c:pt idx="0">
                  <c:v>2015</c:v>
                </c:pt>
                <c:pt idx="1">
                  <c:v>2016</c:v>
                </c:pt>
                <c:pt idx="2">
                  <c:v>2017</c:v>
                </c:pt>
                <c:pt idx="3">
                  <c:v>2018</c:v>
                </c:pt>
                <c:pt idx="4">
                  <c:v>2019</c:v>
                </c:pt>
              </c:strCache>
            </c:strRef>
          </c:cat>
          <c:val>
            <c:numRef>
              <c:f>'happiness by region'!$J$6:$J$10</c:f>
              <c:numCache>
                <c:formatCode>0.000</c:formatCode>
                <c:ptCount val="5"/>
                <c:pt idx="0">
                  <c:v>4.2028000000000008</c:v>
                </c:pt>
                <c:pt idx="1">
                  <c:v>4.1446486486486487</c:v>
                </c:pt>
                <c:pt idx="2">
                  <c:v>4.1256578972465103</c:v>
                </c:pt>
                <c:pt idx="3">
                  <c:v>4.2197894736842096</c:v>
                </c:pt>
                <c:pt idx="4">
                  <c:v>4.3000500000000006</c:v>
                </c:pt>
              </c:numCache>
            </c:numRef>
          </c:val>
          <c:smooth val="0"/>
        </c:ser>
        <c:ser>
          <c:idx val="9"/>
          <c:order val="9"/>
          <c:tx>
            <c:strRef>
              <c:f>'happiness by region'!$K$3:$K$5</c:f>
              <c:strCache>
                <c:ptCount val="1"/>
                <c:pt idx="0">
                  <c:v>Western Europe</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'happiness by region'!$A$6:$A$10</c:f>
              <c:strCache>
                <c:ptCount val="5"/>
                <c:pt idx="0">
                  <c:v>2015</c:v>
                </c:pt>
                <c:pt idx="1">
                  <c:v>2016</c:v>
                </c:pt>
                <c:pt idx="2">
                  <c:v>2017</c:v>
                </c:pt>
                <c:pt idx="3">
                  <c:v>2018</c:v>
                </c:pt>
                <c:pt idx="4">
                  <c:v>2019</c:v>
                </c:pt>
              </c:strCache>
            </c:strRef>
          </c:cat>
          <c:val>
            <c:numRef>
              <c:f>'happiness by region'!$K$6:$K$10</c:f>
              <c:numCache>
                <c:formatCode>0.000</c:formatCode>
                <c:ptCount val="5"/>
                <c:pt idx="0">
                  <c:v>6.6896190476190478</c:v>
                </c:pt>
                <c:pt idx="1">
                  <c:v>6.6856666666666653</c:v>
                </c:pt>
                <c:pt idx="2">
                  <c:v>6.7037143026079447</c:v>
                </c:pt>
                <c:pt idx="3">
                  <c:v>6.7817619047619049</c:v>
                </c:pt>
                <c:pt idx="4">
                  <c:v>6.8421904761904777</c:v>
                </c:pt>
              </c:numCache>
            </c:numRef>
          </c:val>
          <c:smooth val="0"/>
        </c:ser>
        <c:dLbls>
          <c:showLegendKey val="0"/>
          <c:showVal val="0"/>
          <c:showCatName val="0"/>
          <c:showSerName val="0"/>
          <c:showPercent val="0"/>
          <c:showBubbleSize val="0"/>
        </c:dLbls>
        <c:marker val="1"/>
        <c:smooth val="0"/>
        <c:axId val="1218418496"/>
        <c:axId val="1218409248"/>
      </c:lineChart>
      <c:catAx>
        <c:axId val="121841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9248"/>
        <c:crosses val="autoZero"/>
        <c:auto val="1"/>
        <c:lblAlgn val="ctr"/>
        <c:lblOffset val="100"/>
        <c:noMultiLvlLbl val="0"/>
      </c:catAx>
      <c:valAx>
        <c:axId val="1218409248"/>
        <c:scaling>
          <c:orientation val="minMax"/>
          <c:min val="3"/>
        </c:scaling>
        <c:delete val="0"/>
        <c:axPos val="l"/>
        <c:majorGridlines>
          <c:spPr>
            <a:ln w="9525" cap="flat" cmpd="sng" algn="ctr">
              <a:solidFill>
                <a:schemeClr val="bg1"/>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8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a:t>
            </a:r>
            <a:r>
              <a:rPr lang="en-GB" baseline="0"/>
              <a:t> Biggest </a:t>
            </a:r>
            <a:r>
              <a:rPr lang="en-GB"/>
              <a:t>% Change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'happiness % change'!$M$3</c:f>
              <c:strCache>
                <c:ptCount val="1"/>
                <c:pt idx="0">
                  <c:v>% Change</c:v>
                </c:pt>
              </c:strCache>
            </c:strRef>
          </c:tx>
          <c:spPr>
            <a:solidFill>
              <a:srgbClr val="2AEE87"/>
            </a:solidFill>
            <a:ln>
              <a:noFill/>
            </a:ln>
            <a:effectLst/>
          </c:spPr>
          <c:invertIfNegative val="0"/>
          <c:cat>
            <c:strRef>
              <c:f>'happiness % change'!$L$4:$L$13</c:f>
              <c:strCache>
                <c:ptCount val="10"/>
                <c:pt idx="0">
                  <c:v>Benin</c:v>
                </c:pt>
                <c:pt idx="1">
                  <c:v>Togo</c:v>
                </c:pt>
                <c:pt idx="2">
                  <c:v>Ivory Coast</c:v>
                </c:pt>
                <c:pt idx="3">
                  <c:v>Burundi</c:v>
                </c:pt>
                <c:pt idx="4">
                  <c:v>Burkina Faso</c:v>
                </c:pt>
                <c:pt idx="5">
                  <c:v>Sudan</c:v>
                </c:pt>
                <c:pt idx="6">
                  <c:v>Venezuela</c:v>
                </c:pt>
                <c:pt idx="7">
                  <c:v>Lesotho</c:v>
                </c:pt>
                <c:pt idx="8">
                  <c:v>Malawi</c:v>
                </c:pt>
                <c:pt idx="9">
                  <c:v>Zimbabwe</c:v>
                </c:pt>
              </c:strCache>
            </c:strRef>
          </c:cat>
          <c:val>
            <c:numRef>
              <c:f>'happiness % change'!$M$4:$M$13</c:f>
              <c:numCache>
                <c:formatCode>0.0%</c:formatCode>
                <c:ptCount val="10"/>
                <c:pt idx="0">
                  <c:v>0.46197604790419167</c:v>
                </c:pt>
                <c:pt idx="1">
                  <c:v>0.4388869320183163</c:v>
                </c:pt>
                <c:pt idx="2">
                  <c:v>0.35266757865937076</c:v>
                </c:pt>
                <c:pt idx="3">
                  <c:v>0.29948364888123929</c:v>
                </c:pt>
                <c:pt idx="4">
                  <c:v>0.27878449958182311</c:v>
                </c:pt>
                <c:pt idx="5">
                  <c:v>-0.37296703296703287</c:v>
                </c:pt>
                <c:pt idx="6">
                  <c:v>-0.30881057268722467</c:v>
                </c:pt>
                <c:pt idx="7">
                  <c:v>-0.22376480195998361</c:v>
                </c:pt>
                <c:pt idx="8">
                  <c:v>-0.20549860205032613</c:v>
                </c:pt>
                <c:pt idx="9">
                  <c:v>-0.20542299349240792</c:v>
                </c:pt>
              </c:numCache>
            </c:numRef>
          </c:val>
        </c:ser>
        <c:dLbls>
          <c:showLegendKey val="0"/>
          <c:showVal val="0"/>
          <c:showCatName val="0"/>
          <c:showSerName val="0"/>
          <c:showPercent val="0"/>
          <c:showBubbleSize val="0"/>
        </c:dLbls>
        <c:gapWidth val="150"/>
        <c:axId val="1218414688"/>
        <c:axId val="1218415776"/>
      </c:barChart>
      <c:catAx>
        <c:axId val="121841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18415776"/>
        <c:crosses val="autoZero"/>
        <c:auto val="1"/>
        <c:lblAlgn val="ctr"/>
        <c:lblOffset val="100"/>
        <c:noMultiLvlLbl val="0"/>
      </c:catAx>
      <c:valAx>
        <c:axId val="1218415776"/>
        <c:scaling>
          <c:orientation val="minMax"/>
        </c:scaling>
        <c:delete val="0"/>
        <c:axPos val="l"/>
        <c:majorGridlines>
          <c:spPr>
            <a:ln w="9525" cap="flat" cmpd="sng" algn="ctr">
              <a:solidFill>
                <a:schemeClr val="bg1"/>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4688"/>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Happiness vs Corruption</c:v>
          </c:tx>
          <c:spPr>
            <a:ln w="19050" cap="rnd">
              <a:noFill/>
              <a:round/>
            </a:ln>
            <a:effectLst/>
          </c:spPr>
          <c:marker>
            <c:symbol val="circle"/>
            <c:size val="5"/>
            <c:spPr>
              <a:solidFill>
                <a:srgbClr val="2AEE87"/>
              </a:solidFill>
              <a:ln w="9525">
                <a:solidFill>
                  <a:srgbClr val="2AEE87"/>
                </a:solidFill>
              </a:ln>
              <a:effectLst/>
            </c:spPr>
          </c:marker>
          <c:dLbls>
            <c:dLbl>
              <c:idx val="0"/>
              <c:layout/>
              <c:tx>
                <c:rich>
                  <a:bodyPr/>
                  <a:lstStyle/>
                  <a:p>
                    <a:fld id="{0751F044-A469-4BEB-B774-E9F0FA919C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F4C81C44-18A1-4DB5-8794-6C863CF13EEA}"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DE3D1CBB-85CA-4AEE-A73D-0E0F3EDC1F0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B751B204-8353-47EE-9948-92BC4B8F74FE}"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268DC88A-1A4F-4FFE-8700-394DE5B1E03B}"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171FAB19-EEA3-43D2-9DFE-336F4AD7D62C}"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B709C683-F78F-4629-A2FE-B4B52CA357F8}" type="CELLRANGE">
                      <a:rPr lang="en-US"/>
                      <a:pPr/>
                      <a:t>[CELLRANGE]</a:t>
                    </a:fld>
                    <a:endParaRPr lang="en-GB"/>
                  </a:p>
                </c:rich>
              </c:tx>
              <c:dLblPos val="l"/>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tx>
                <c:rich>
                  <a:bodyPr/>
                  <a:lstStyle/>
                  <a:p>
                    <a:fld id="{FAFBF834-5A2E-4FD2-B6C5-F33FAC288271}"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F3E3502D-AADA-45ED-85E9-9175B3184BA7}"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D9D26FC7-3FF0-469E-9AB3-A708FE5118B5}"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2AEE87"/>
                </a:solidFill>
                <a:prstDash val="sysDot"/>
              </a:ln>
              <a:effectLst/>
            </c:spPr>
            <c:trendlineType val="linear"/>
            <c:dispRSqr val="1"/>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'corruption correlation'!$C$18:$C$27</c:f>
              <c:numCache>
                <c:formatCode>0.000</c:formatCode>
                <c:ptCount val="10"/>
                <c:pt idx="0">
                  <c:v>0.35729404324913022</c:v>
                </c:pt>
                <c:pt idx="1">
                  <c:v>7.5679949899473048E-2</c:v>
                </c:pt>
                <c:pt idx="2">
                  <c:v>0.1179917651300629</c:v>
                </c:pt>
                <c:pt idx="3">
                  <c:v>9.2432190221156119E-2</c:v>
                </c:pt>
                <c:pt idx="4">
                  <c:v>0.14466991133730037</c:v>
                </c:pt>
                <c:pt idx="5">
                  <c:v>0.22334503045701978</c:v>
                </c:pt>
                <c:pt idx="6">
                  <c:v>0.13613967385867098</c:v>
                </c:pt>
                <c:pt idx="7">
                  <c:v>0.10035715838779723</c:v>
                </c:pt>
                <c:pt idx="8">
                  <c:v>0.10580381456218543</c:v>
                </c:pt>
                <c:pt idx="9">
                  <c:v>0.22253463967465234</c:v>
                </c:pt>
              </c:numCache>
            </c:numRef>
          </c:xVal>
          <c:yVal>
            <c:numRef>
              <c:f>'corruption correlation'!$D$18:$D$27</c:f>
              <c:numCache>
                <c:formatCode>0.000</c:formatCode>
                <c:ptCount val="10"/>
                <c:pt idx="0">
                  <c:v>7.2946000049591078</c:v>
                </c:pt>
                <c:pt idx="1">
                  <c:v>5.4278068966306474</c:v>
                </c:pt>
                <c:pt idx="2">
                  <c:v>5.6515666545867917</c:v>
                </c:pt>
                <c:pt idx="3">
                  <c:v>6.0238108131992893</c:v>
                </c:pt>
                <c:pt idx="4">
                  <c:v>5.3372083301146835</c:v>
                </c:pt>
                <c:pt idx="5">
                  <c:v>7.1747000015258777</c:v>
                </c:pt>
                <c:pt idx="6">
                  <c:v>5.3352272730740644</c:v>
                </c:pt>
                <c:pt idx="7">
                  <c:v>4.5806571408408017</c:v>
                </c:pt>
                <c:pt idx="8">
                  <c:v>4.1999637310640825</c:v>
                </c:pt>
                <c:pt idx="9">
                  <c:v>6.740590479569212</c:v>
                </c:pt>
              </c:numCache>
            </c:numRef>
          </c:yVal>
          <c:smooth val="0"/>
          <c:extLst>
            <c:ext xmlns:c15="http://schemas.microsoft.com/office/drawing/2012/chart" uri="{02D57815-91ED-43cb-92C2-25804820EDAC}">
              <c15:datalabelsRange>
                <c15:f>'corruption correlation'!$B$18:$B$27</c15:f>
                <c15:dlblRangeCache>
                  <c:ptCount val="10"/>
                  <c:pt idx="0">
                    <c:v>ANZ</c:v>
                  </c:pt>
                  <c:pt idx="1">
                    <c:v>CEE</c:v>
                  </c:pt>
                  <c:pt idx="2">
                    <c:v>EA</c:v>
                  </c:pt>
                  <c:pt idx="3">
                    <c:v>LAC</c:v>
                  </c:pt>
                  <c:pt idx="4">
                    <c:v>MENA</c:v>
                  </c:pt>
                  <c:pt idx="5">
                    <c:v>NA</c:v>
                  </c:pt>
                  <c:pt idx="6">
                    <c:v>SEA</c:v>
                  </c:pt>
                  <c:pt idx="7">
                    <c:v>SA</c:v>
                  </c:pt>
                  <c:pt idx="8">
                    <c:v>SSA</c:v>
                  </c:pt>
                  <c:pt idx="9">
                    <c:v>WE</c:v>
                  </c:pt>
                </c15:dlblRangeCache>
              </c15:datalabelsRange>
            </c:ext>
          </c:extLst>
        </c:ser>
        <c:dLbls>
          <c:showLegendKey val="0"/>
          <c:showVal val="0"/>
          <c:showCatName val="0"/>
          <c:showSerName val="0"/>
          <c:showPercent val="0"/>
          <c:showBubbleSize val="0"/>
        </c:dLbls>
        <c:axId val="1218419040"/>
        <c:axId val="1218416320"/>
      </c:scatterChart>
      <c:valAx>
        <c:axId val="1218419040"/>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Perceived Corruption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6320"/>
        <c:crosses val="autoZero"/>
        <c:crossBetween val="midCat"/>
      </c:valAx>
      <c:valAx>
        <c:axId val="121841632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Happiness Score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9040"/>
        <c:crosses val="autoZero"/>
        <c:crossBetween val="midCat"/>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650874</xdr:colOff>
      <xdr:row>27</xdr:row>
      <xdr:rowOff>174625</xdr:rowOff>
    </xdr:from>
    <xdr:to>
      <xdr:col>3</xdr:col>
      <xdr:colOff>1593849</xdr:colOff>
      <xdr:row>42</xdr:row>
      <xdr:rowOff>155575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374650</xdr:colOff>
      <xdr:row>2</xdr:row>
      <xdr:rowOff>104775</xdr:rowOff>
    </xdr:from>
    <xdr:to>
      <xdr:col>12</xdr:col>
      <xdr:colOff>69850</xdr:colOff>
      <xdr:row>17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1</xdr:row>
      <xdr:rowOff>9525</xdr:rowOff>
    </xdr:from>
    <xdr:to>
      <xdr:col>8</xdr:col>
      <xdr:colOff>19050</xdr:colOff>
      <xdr:row>15</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28575</xdr:colOff>
      <xdr:row>1</xdr:row>
      <xdr:rowOff>9525</xdr:rowOff>
    </xdr:from>
    <xdr:to>
      <xdr:col>14</xdr:col>
      <xdr:colOff>28575</xdr:colOff>
      <xdr:row>14</xdr:row>
      <xdr:rowOff>57150</xdr:rowOff>
    </xdr:to>
    <mc:AlternateContent xmlns:mc="http://schemas.openxmlformats.org/markup-compatibility/2006" xmlns:a14="http://schemas.microsoft.com/office/drawing/2010/main">
      <mc:Choice Requires="a14">
        <xdr:graphicFrame macro="">
          <xdr:nvGraphicFramePr>
            <xdr:cNvPr id="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48775" y="200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1</xdr:row>
      <xdr:rowOff>9525</xdr:rowOff>
    </xdr:from>
    <xdr:to>
      <xdr:col>11</xdr:col>
      <xdr:colOff>28575</xdr:colOff>
      <xdr:row>14</xdr:row>
      <xdr:rowOff>57150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19975" y="200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250032</xdr:colOff>
      <xdr:row>11</xdr:row>
      <xdr:rowOff>11905</xdr:rowOff>
    </xdr:from>
    <xdr:to>
      <xdr:col>5</xdr:col>
      <xdr:colOff>762001</xdr:colOff>
      <xdr:row>33</xdr:row>
      <xdr:rowOff>35719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833438</xdr:colOff>
      <xdr:row>13</xdr:row>
      <xdr:rowOff>176213</xdr:rowOff>
    </xdr:from>
    <xdr:to>
      <xdr:col>14</xdr:col>
      <xdr:colOff>488156</xdr:colOff>
      <xdr:row>28</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xdr:row>
      <xdr:rowOff>0</xdr:rowOff>
    </xdr:from>
    <xdr:to>
      <xdr:col>8</xdr:col>
      <xdr:colOff>603250</xdr:colOff>
      <xdr:row>16</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15672</xdr:colOff>
      <xdr:row>4</xdr:row>
      <xdr:rowOff>6350</xdr:rowOff>
    </xdr:from>
    <xdr:to>
      <xdr:col>12</xdr:col>
      <xdr:colOff>457200</xdr:colOff>
      <xdr:row>13</xdr:row>
      <xdr:rowOff>84200</xdr:rowOff>
    </xdr:to>
    <mc:AlternateContent xmlns:mc="http://schemas.openxmlformats.org/markup-compatibility/2006" xmlns:a14="http://schemas.microsoft.com/office/drawing/2010/main">
      <mc:Choice Requires="a14">
        <xdr:graphicFrame macro="">
          <xdr:nvGraphicFramePr>
            <xdr:cNvPr id="3"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516360" y="736600"/>
              <a:ext cx="2275090" cy="17209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30</xdr:row>
      <xdr:rowOff>177158</xdr:rowOff>
    </xdr:from>
    <xdr:to>
      <xdr:col>9</xdr:col>
      <xdr:colOff>38100</xdr:colOff>
      <xdr:row>47</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6350</xdr:rowOff>
    </xdr:from>
    <xdr:to>
      <xdr:col>8</xdr:col>
      <xdr:colOff>602401</xdr:colOff>
      <xdr:row>31</xdr:row>
      <xdr:rowOff>6350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14138</xdr:colOff>
      <xdr:row>13</xdr:row>
      <xdr:rowOff>95248</xdr:rowOff>
    </xdr:from>
    <xdr:to>
      <xdr:col>17</xdr:col>
      <xdr:colOff>9838</xdr:colOff>
      <xdr:row>30</xdr:row>
      <xdr:rowOff>49948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14138</xdr:colOff>
      <xdr:row>30</xdr:row>
      <xdr:rowOff>48475</xdr:rowOff>
    </xdr:from>
    <xdr:to>
      <xdr:col>17</xdr:col>
      <xdr:colOff>8138</xdr:colOff>
      <xdr:row>47</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457200</xdr:colOff>
      <xdr:row>4</xdr:row>
      <xdr:rowOff>6350</xdr:rowOff>
    </xdr:from>
    <xdr:to>
      <xdr:col>17</xdr:col>
      <xdr:colOff>6350</xdr:colOff>
      <xdr:row>13</xdr:row>
      <xdr:rowOff>82550</xdr:rowOff>
    </xdr:to>
    <mc:AlternateContent xmlns:mc="http://schemas.openxmlformats.org/markup-compatibility/2006" xmlns:a14="http://schemas.microsoft.com/office/drawing/2010/main">
      <mc:Choice Requires="a14">
        <xdr:graphicFrame macro="">
          <xdr:nvGraphicFramePr>
            <xdr:cNvPr id="8"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7791450" y="736600"/>
              <a:ext cx="2605088" cy="17192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lit" refreshedDate="45799.746661689816" createdVersion="5" refreshedVersion="5" minRefreshableVersion="3" recordCount="779">
  <cacheSource type="worksheet">
    <worksheetSource name="Append1"/>
  </cacheSource>
  <cacheFields count="11">
    <cacheField name="Overall rating" numFmtId="0">
      <sharedItems containsSemiMixedTypes="0" containsString="0" containsNumber="1" containsInteger="1" minValue="1" maxValue="158"/>
    </cacheField>
    <cacheField name="Country" numFmtId="0">
      <sharedItems count="163">
        <s v="Finland"/>
        <s v="Denmark"/>
        <s v="Norway"/>
        <s v="Iceland"/>
        <s v="Netherlands"/>
        <s v="Switzerland"/>
        <s v="Sweden"/>
        <s v="New Zealand"/>
        <s v="Canada"/>
        <s v="Austria"/>
        <s v="Australia"/>
        <s v="Costa Rica"/>
        <s v="Israel"/>
        <s v="Luxembourg"/>
        <s v="United Kingdom"/>
        <s v="Ireland"/>
        <s v="Germany"/>
        <s v="Belgium"/>
        <s v="United States"/>
        <s v="Czech Republic"/>
        <s v="United Arab Emirates"/>
        <s v="Malta"/>
        <s v="Mexico"/>
        <s v="France"/>
        <s v="Taiwan"/>
        <s v="Chile"/>
        <s v="Guatemala"/>
        <s v="Saudi Arabia"/>
        <s v="Qatar"/>
        <s v="Spain"/>
        <s v="Panama"/>
        <s v="Brazil"/>
        <s v="Uruguay"/>
        <s v="Singapore"/>
        <s v="El Salvador"/>
        <s v="Italy"/>
        <s v="Bahrain"/>
        <s v="Slovakia"/>
        <s v="Trinidad and Tobago"/>
        <s v="Poland"/>
        <s v="Uzbekistan"/>
        <s v="Lithuania"/>
        <s v="Colombia"/>
        <s v="Slovenia"/>
        <s v="Nicaragua"/>
        <s v="Kosovo"/>
        <s v="Argentina"/>
        <s v="Romania"/>
        <s v="Cyprus"/>
        <s v="Ecuador"/>
        <s v="Kuwait"/>
        <s v="Thailand"/>
        <s v="Latvia"/>
        <s v="South Korea"/>
        <s v="Estonia"/>
        <s v="Jamaica"/>
        <s v="Mauritius"/>
        <s v="Japan"/>
        <s v="Honduras"/>
        <s v="Kazakhstan"/>
        <s v="Bolivia"/>
        <s v="Hungary"/>
        <s v="Paraguay"/>
        <s v="North Cyprus"/>
        <s v="Peru"/>
        <s v="Portugal"/>
        <s v="Pakistan"/>
        <s v="Russia"/>
        <s v="Philippines"/>
        <s v="Serbia"/>
        <s v="Moldova"/>
        <s v="Libya"/>
        <s v="Montenegro"/>
        <s v="Tajikistan"/>
        <s v="Croatia"/>
        <s v="Hong Kong"/>
        <s v="Dominican Republic"/>
        <s v="Bosnia and Herzegovina"/>
        <s v="Turkey"/>
        <s v="Malaysia"/>
        <s v="Belarus"/>
        <s v="Greece"/>
        <s v="Mongolia"/>
        <s v="Macedonia"/>
        <s v="Nigeria"/>
        <s v="Kyrgyzstan"/>
        <s v="Turkmenistan"/>
        <s v="Algeria"/>
        <s v="Morocco"/>
        <s v="Azerbaijan"/>
        <s v="Lebanon"/>
        <s v="Indonesia"/>
        <s v="China"/>
        <s v="Vietnam"/>
        <s v="Bhutan"/>
        <s v="Cameroon"/>
        <s v="Bulgaria"/>
        <s v="Ghana"/>
        <s v="Ivory Coast"/>
        <s v="Nepal"/>
        <s v="Jordan"/>
        <s v="Benin"/>
        <s v="Congo (Brazzaville)"/>
        <s v="Gabon"/>
        <s v="Laos"/>
        <s v="South Africa"/>
        <s v="Albania"/>
        <s v="Venezuela"/>
        <s v="Cambodia"/>
        <s v="Palestinian Territories"/>
        <s v="Senegal"/>
        <s v="Somalia"/>
        <s v="Namibia"/>
        <s v="Niger"/>
        <s v="Burkina Faso"/>
        <s v="Armenia"/>
        <s v="Iran"/>
        <s v="Guinea"/>
        <s v="Georgia"/>
        <s v="Gambia"/>
        <s v="Kenya"/>
        <s v="Mauritania"/>
        <s v="Mozambique"/>
        <s v="Tunisia"/>
        <s v="Bangladesh"/>
        <s v="Iraq"/>
        <s v="Congo (Kinshasa)"/>
        <s v="Mali"/>
        <s v="Sierra Leone"/>
        <s v="Sri Lanka"/>
        <s v="Myanmar"/>
        <s v="Chad"/>
        <s v="Ukraine"/>
        <s v="Ethiopia"/>
        <s v="Swaziland"/>
        <s v="Uganda"/>
        <s v="Egypt"/>
        <s v="Zambia"/>
        <s v="Togo"/>
        <s v="India"/>
        <s v="Liberia"/>
        <s v="Comoros"/>
        <s v="Madagascar"/>
        <s v="Lesotho"/>
        <s v="Burundi"/>
        <s v="Zimbabwe"/>
        <s v="Haiti"/>
        <s v="Botswana"/>
        <s v="Syria"/>
        <s v="Malawi"/>
        <s v="Yemen"/>
        <s v="Rwanda"/>
        <s v="Tanzania"/>
        <s v="Afghanistan"/>
        <s v="Central African Republic"/>
        <s v="Sudan"/>
        <s v="Belize"/>
        <s v="Angola"/>
        <s v="Puerto Rico"/>
        <s v="Suriname"/>
        <s v="Somaliland Region"/>
        <s v="Oman"/>
        <s v="Djibouti"/>
      </sharedItems>
    </cacheField>
    <cacheField name="Region" numFmtId="0">
      <sharedItems count="10">
        <s v="Western Europe"/>
        <s v="Australia and New Zealand"/>
        <s v="North America"/>
        <s v="Latin America and Caribbean"/>
        <s v="Middle East and Northern Africa"/>
        <s v="Central and Eastern Europe"/>
        <s v="Eastern Asia"/>
        <s v="Southeastern Asia"/>
        <s v="Sub-Saharan Africa"/>
        <s v="Southern Asia"/>
      </sharedItems>
    </cacheField>
    <cacheField name="Happiness Score" numFmtId="0">
      <sharedItems containsSemiMixedTypes="0" containsString="0" containsNumber="1" minValue="2.6930000782012899" maxValue="7.7690000000000001"/>
    </cacheField>
    <cacheField name="GDP per capita" numFmtId="0">
      <sharedItems containsSemiMixedTypes="0" containsString="0" containsNumber="1" minValue="0" maxValue="2.0960000000000001"/>
    </cacheField>
    <cacheField name="Social support" numFmtId="0">
      <sharedItems containsSemiMixedTypes="0" containsString="0" containsNumber="1" minValue="0" maxValue="1.6439999999999999"/>
    </cacheField>
    <cacheField name="Healthy life expectancy" numFmtId="0">
      <sharedItems containsSemiMixedTypes="0" containsString="0" containsNumber="1" minValue="0" maxValue="1.141"/>
    </cacheField>
    <cacheField name="Freedom to make life choices" numFmtId="0">
      <sharedItems containsSemiMixedTypes="0" containsString="0" containsNumber="1" minValue="0" maxValue="0.72399999999999998"/>
    </cacheField>
    <cacheField name="Generosity" numFmtId="0">
      <sharedItems containsSemiMixedTypes="0" containsString="0" containsNumber="1" minValue="0" maxValue="0.83807516098022505"/>
    </cacheField>
    <cacheField name="Perceptions of corruption" numFmtId="0">
      <sharedItems containsMixedTypes="1" containsNumber="1" minValue="0" maxValue="0.55191000000000001"/>
    </cacheField>
    <cacheField name="Year" numFmtId="0">
      <sharedItems containsSemiMixedTypes="0" containsString="0" containsNumber="1" containsInteger="1" minValue="2015" maxValue="2019" count="5">
        <n v="2019"/>
        <n v="2018"/>
        <n v="2017"/>
        <n v="2016"/>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79">
  <r>
    <n v="1"/>
    <x v="0"/>
    <x v="0"/>
    <n v="7.7690000000000001"/>
    <n v="1.34"/>
    <n v="1.587"/>
    <n v="0.98599999999999999"/>
    <n v="0.59599999999999997"/>
    <n v="0.153"/>
    <n v="0.39300000000000002"/>
    <x v="0"/>
  </r>
  <r>
    <n v="2"/>
    <x v="1"/>
    <x v="0"/>
    <n v="7.6"/>
    <n v="1.383"/>
    <n v="1.573"/>
    <n v="0.996"/>
    <n v="0.59199999999999997"/>
    <n v="0.252"/>
    <n v="0.41"/>
    <x v="0"/>
  </r>
  <r>
    <n v="3"/>
    <x v="2"/>
    <x v="0"/>
    <n v="7.5540000000000003"/>
    <n v="1.488"/>
    <n v="1.5820000000000001"/>
    <n v="1.028"/>
    <n v="0.60299999999999998"/>
    <n v="0.27100000000000002"/>
    <n v="0.34100000000000003"/>
    <x v="0"/>
  </r>
  <r>
    <n v="4"/>
    <x v="3"/>
    <x v="0"/>
    <n v="7.4939999999999998"/>
    <n v="1.38"/>
    <n v="1.6240000000000001"/>
    <n v="1.026"/>
    <n v="0.59099999999999997"/>
    <n v="0.35399999999999998"/>
    <n v="0.11799999999999999"/>
    <x v="0"/>
  </r>
  <r>
    <n v="5"/>
    <x v="4"/>
    <x v="0"/>
    <n v="7.4880000000000004"/>
    <n v="1.3959999999999999"/>
    <n v="1.522"/>
    <n v="0.999"/>
    <n v="0.55700000000000005"/>
    <n v="0.32200000000000001"/>
    <n v="0.29799999999999999"/>
    <x v="0"/>
  </r>
  <r>
    <n v="6"/>
    <x v="5"/>
    <x v="0"/>
    <n v="7.48"/>
    <n v="1.452"/>
    <n v="1.526"/>
    <n v="1.052"/>
    <n v="0.57199999999999995"/>
    <n v="0.26300000000000001"/>
    <n v="0.34300000000000003"/>
    <x v="0"/>
  </r>
  <r>
    <n v="7"/>
    <x v="6"/>
    <x v="0"/>
    <n v="7.343"/>
    <n v="1.387"/>
    <n v="1.4870000000000001"/>
    <n v="1.0089999999999999"/>
    <n v="0.57399999999999995"/>
    <n v="0.26700000000000002"/>
    <n v="0.373"/>
    <x v="0"/>
  </r>
  <r>
    <n v="8"/>
    <x v="7"/>
    <x v="1"/>
    <n v="7.3070000000000004"/>
    <n v="1.3029999999999999"/>
    <n v="1.5569999999999999"/>
    <n v="1.026"/>
    <n v="0.58499999999999996"/>
    <n v="0.33"/>
    <n v="0.38"/>
    <x v="0"/>
  </r>
  <r>
    <n v="9"/>
    <x v="8"/>
    <x v="2"/>
    <n v="7.2779999999999996"/>
    <n v="1.365"/>
    <n v="1.5049999999999999"/>
    <n v="1.0389999999999999"/>
    <n v="0.58399999999999996"/>
    <n v="0.28499999999999998"/>
    <n v="0.308"/>
    <x v="0"/>
  </r>
  <r>
    <n v="10"/>
    <x v="9"/>
    <x v="0"/>
    <n v="7.2460000000000004"/>
    <n v="1.3759999999999999"/>
    <n v="1.4750000000000001"/>
    <n v="1.016"/>
    <n v="0.53200000000000003"/>
    <n v="0.24399999999999999"/>
    <n v="0.22600000000000001"/>
    <x v="0"/>
  </r>
  <r>
    <n v="11"/>
    <x v="10"/>
    <x v="1"/>
    <n v="7.2279999999999998"/>
    <n v="1.3720000000000001"/>
    <n v="1.548"/>
    <n v="1.036"/>
    <n v="0.55700000000000005"/>
    <n v="0.33200000000000002"/>
    <n v="0.28999999999999998"/>
    <x v="0"/>
  </r>
  <r>
    <n v="12"/>
    <x v="11"/>
    <x v="3"/>
    <n v="7.1669999999999998"/>
    <n v="1.034"/>
    <n v="1.4410000000000001"/>
    <n v="0.96299999999999997"/>
    <n v="0.55800000000000005"/>
    <n v="0.14399999999999999"/>
    <n v="9.2999999999999999E-2"/>
    <x v="0"/>
  </r>
  <r>
    <n v="13"/>
    <x v="12"/>
    <x v="4"/>
    <n v="7.1390000000000002"/>
    <n v="1.276"/>
    <n v="1.4550000000000001"/>
    <n v="1.0289999999999999"/>
    <n v="0.371"/>
    <n v="0.26100000000000001"/>
    <n v="8.2000000000000003E-2"/>
    <x v="0"/>
  </r>
  <r>
    <n v="14"/>
    <x v="13"/>
    <x v="0"/>
    <n v="7.09"/>
    <n v="1.609"/>
    <n v="1.4790000000000001"/>
    <n v="1.012"/>
    <n v="0.52600000000000002"/>
    <n v="0.19400000000000001"/>
    <n v="0.316"/>
    <x v="0"/>
  </r>
  <r>
    <n v="15"/>
    <x v="14"/>
    <x v="0"/>
    <n v="7.0540000000000003"/>
    <n v="1.333"/>
    <n v="1.538"/>
    <n v="0.996"/>
    <n v="0.45"/>
    <n v="0.34799999999999998"/>
    <n v="0.27800000000000002"/>
    <x v="0"/>
  </r>
  <r>
    <n v="16"/>
    <x v="15"/>
    <x v="0"/>
    <n v="7.0209999999999999"/>
    <n v="1.4990000000000001"/>
    <n v="1.5529999999999999"/>
    <n v="0.999"/>
    <n v="0.51600000000000001"/>
    <n v="0.29799999999999999"/>
    <n v="0.31"/>
    <x v="0"/>
  </r>
  <r>
    <n v="17"/>
    <x v="16"/>
    <x v="0"/>
    <n v="6.9850000000000003"/>
    <n v="1.373"/>
    <n v="1.454"/>
    <n v="0.98699999999999999"/>
    <n v="0.495"/>
    <n v="0.26100000000000001"/>
    <n v="0.26500000000000001"/>
    <x v="0"/>
  </r>
  <r>
    <n v="18"/>
    <x v="17"/>
    <x v="0"/>
    <n v="6.923"/>
    <n v="1.3560000000000001"/>
    <n v="1.504"/>
    <n v="0.98599999999999999"/>
    <n v="0.47299999999999998"/>
    <n v="0.16"/>
    <n v="0.21"/>
    <x v="0"/>
  </r>
  <r>
    <n v="19"/>
    <x v="18"/>
    <x v="2"/>
    <n v="6.8920000000000003"/>
    <n v="1.4330000000000001"/>
    <n v="1.4570000000000001"/>
    <n v="0.874"/>
    <n v="0.45400000000000001"/>
    <n v="0.28000000000000003"/>
    <n v="0.128"/>
    <x v="0"/>
  </r>
  <r>
    <n v="20"/>
    <x v="19"/>
    <x v="5"/>
    <n v="6.8520000000000003"/>
    <n v="1.2689999999999999"/>
    <n v="1.4870000000000001"/>
    <n v="0.92"/>
    <n v="0.45700000000000002"/>
    <n v="4.5999999999999999E-2"/>
    <n v="3.5999999999999997E-2"/>
    <x v="0"/>
  </r>
  <r>
    <n v="21"/>
    <x v="20"/>
    <x v="4"/>
    <n v="6.8250000000000002"/>
    <n v="1.5029999999999999"/>
    <n v="1.31"/>
    <n v="0.82499999999999996"/>
    <n v="0.59799999999999998"/>
    <n v="0.26200000000000001"/>
    <n v="0.182"/>
    <x v="0"/>
  </r>
  <r>
    <n v="22"/>
    <x v="21"/>
    <x v="0"/>
    <n v="6.726"/>
    <n v="1.3"/>
    <n v="1.52"/>
    <n v="0.999"/>
    <n v="0.56399999999999995"/>
    <n v="0.375"/>
    <n v="0.151"/>
    <x v="0"/>
  </r>
  <r>
    <n v="23"/>
    <x v="22"/>
    <x v="3"/>
    <n v="6.5949999999999998"/>
    <n v="1.07"/>
    <n v="1.323"/>
    <n v="0.86099999999999999"/>
    <n v="0.433"/>
    <n v="7.3999999999999996E-2"/>
    <n v="7.2999999999999995E-2"/>
    <x v="0"/>
  </r>
  <r>
    <n v="24"/>
    <x v="23"/>
    <x v="0"/>
    <n v="6.5919999999999996"/>
    <n v="1.3240000000000001"/>
    <n v="1.472"/>
    <n v="1.0449999999999999"/>
    <n v="0.436"/>
    <n v="0.111"/>
    <n v="0.183"/>
    <x v="0"/>
  </r>
  <r>
    <n v="25"/>
    <x v="24"/>
    <x v="6"/>
    <n v="6.4459999999999997"/>
    <n v="1.3680000000000001"/>
    <n v="1.43"/>
    <n v="0.91400000000000003"/>
    <n v="0.35099999999999998"/>
    <n v="0.24199999999999999"/>
    <n v="9.7000000000000003E-2"/>
    <x v="0"/>
  </r>
  <r>
    <n v="26"/>
    <x v="25"/>
    <x v="3"/>
    <n v="6.444"/>
    <n v="1.159"/>
    <n v="1.369"/>
    <n v="0.92"/>
    <n v="0.35699999999999998"/>
    <n v="0.187"/>
    <n v="5.6000000000000001E-2"/>
    <x v="0"/>
  </r>
  <r>
    <n v="27"/>
    <x v="26"/>
    <x v="3"/>
    <n v="6.4359999999999999"/>
    <n v="0.8"/>
    <n v="1.2689999999999999"/>
    <n v="0.746"/>
    <n v="0.53500000000000003"/>
    <n v="0.17499999999999999"/>
    <n v="7.8E-2"/>
    <x v="0"/>
  </r>
  <r>
    <n v="28"/>
    <x v="27"/>
    <x v="4"/>
    <n v="6.375"/>
    <n v="1.403"/>
    <n v="1.357"/>
    <n v="0.79500000000000004"/>
    <n v="0.439"/>
    <n v="0.08"/>
    <n v="0.13200000000000001"/>
    <x v="0"/>
  </r>
  <r>
    <n v="29"/>
    <x v="28"/>
    <x v="4"/>
    <n v="6.3739999999999997"/>
    <n v="1.6839999999999999"/>
    <n v="1.3129999999999999"/>
    <n v="0.871"/>
    <n v="0.55500000000000005"/>
    <n v="0.22"/>
    <n v="0.16700000000000001"/>
    <x v="0"/>
  </r>
  <r>
    <n v="30"/>
    <x v="29"/>
    <x v="0"/>
    <n v="6.3540000000000001"/>
    <n v="1.286"/>
    <n v="1.484"/>
    <n v="1.0620000000000001"/>
    <n v="0.36199999999999999"/>
    <n v="0.153"/>
    <n v="7.9000000000000001E-2"/>
    <x v="0"/>
  </r>
  <r>
    <n v="31"/>
    <x v="30"/>
    <x v="3"/>
    <n v="6.3209999999999997"/>
    <n v="1.149"/>
    <n v="1.4419999999999999"/>
    <n v="0.91"/>
    <n v="0.51600000000000001"/>
    <n v="0.109"/>
    <n v="5.3999999999999999E-2"/>
    <x v="0"/>
  </r>
  <r>
    <n v="32"/>
    <x v="31"/>
    <x v="3"/>
    <n v="6.3"/>
    <n v="1.004"/>
    <n v="1.4390000000000001"/>
    <n v="0.80200000000000005"/>
    <n v="0.39"/>
    <n v="9.9000000000000005E-2"/>
    <n v="8.5999999999999993E-2"/>
    <x v="0"/>
  </r>
  <r>
    <n v="33"/>
    <x v="32"/>
    <x v="3"/>
    <n v="6.2930000000000001"/>
    <n v="1.1240000000000001"/>
    <n v="1.4650000000000001"/>
    <n v="0.89100000000000001"/>
    <n v="0.52300000000000002"/>
    <n v="0.127"/>
    <n v="0.15"/>
    <x v="0"/>
  </r>
  <r>
    <n v="34"/>
    <x v="33"/>
    <x v="7"/>
    <n v="6.2619999999999996"/>
    <n v="1.5720000000000001"/>
    <n v="1.4630000000000001"/>
    <n v="1.141"/>
    <n v="0.55600000000000005"/>
    <n v="0.27100000000000002"/>
    <n v="0.45300000000000001"/>
    <x v="0"/>
  </r>
  <r>
    <n v="35"/>
    <x v="34"/>
    <x v="3"/>
    <n v="6.2530000000000001"/>
    <n v="0.79400000000000004"/>
    <n v="1.242"/>
    <n v="0.78900000000000003"/>
    <n v="0.43"/>
    <n v="9.2999999999999999E-2"/>
    <n v="7.3999999999999996E-2"/>
    <x v="0"/>
  </r>
  <r>
    <n v="36"/>
    <x v="35"/>
    <x v="0"/>
    <n v="6.2229999999999999"/>
    <n v="1.294"/>
    <n v="1.488"/>
    <n v="1.0389999999999999"/>
    <n v="0.23100000000000001"/>
    <n v="0.158"/>
    <n v="0.03"/>
    <x v="0"/>
  </r>
  <r>
    <n v="37"/>
    <x v="36"/>
    <x v="4"/>
    <n v="6.1989999999999998"/>
    <n v="1.3620000000000001"/>
    <n v="1.3680000000000001"/>
    <n v="0.871"/>
    <n v="0.53600000000000003"/>
    <n v="0.255"/>
    <n v="0.11"/>
    <x v="0"/>
  </r>
  <r>
    <n v="38"/>
    <x v="37"/>
    <x v="5"/>
    <n v="6.1980000000000004"/>
    <n v="1.246"/>
    <n v="1.504"/>
    <n v="0.88100000000000001"/>
    <n v="0.33400000000000002"/>
    <n v="0.121"/>
    <n v="1.4E-2"/>
    <x v="0"/>
  </r>
  <r>
    <n v="39"/>
    <x v="38"/>
    <x v="3"/>
    <n v="6.1920000000000002"/>
    <n v="1.2310000000000001"/>
    <n v="1.4770000000000001"/>
    <n v="0.71299999999999997"/>
    <n v="0.48899999999999999"/>
    <n v="0.185"/>
    <n v="1.6E-2"/>
    <x v="0"/>
  </r>
  <r>
    <n v="40"/>
    <x v="39"/>
    <x v="5"/>
    <n v="6.1820000000000004"/>
    <n v="1.206"/>
    <n v="1.4379999999999999"/>
    <n v="0.88400000000000001"/>
    <n v="0.48299999999999998"/>
    <n v="0.11700000000000001"/>
    <n v="0.05"/>
    <x v="0"/>
  </r>
  <r>
    <n v="41"/>
    <x v="40"/>
    <x v="5"/>
    <n v="6.1740000000000004"/>
    <n v="0.745"/>
    <n v="1.5289999999999999"/>
    <n v="0.75600000000000001"/>
    <n v="0.63100000000000001"/>
    <n v="0.32200000000000001"/>
    <n v="0.24"/>
    <x v="0"/>
  </r>
  <r>
    <n v="42"/>
    <x v="41"/>
    <x v="5"/>
    <n v="6.149"/>
    <n v="1.238"/>
    <n v="1.5149999999999999"/>
    <n v="0.81799999999999995"/>
    <n v="0.29099999999999998"/>
    <n v="4.2999999999999997E-2"/>
    <n v="4.2000000000000003E-2"/>
    <x v="0"/>
  </r>
  <r>
    <n v="43"/>
    <x v="42"/>
    <x v="3"/>
    <n v="6.125"/>
    <n v="0.98499999999999999"/>
    <n v="1.41"/>
    <n v="0.84099999999999997"/>
    <n v="0.47"/>
    <n v="9.9000000000000005E-2"/>
    <n v="3.4000000000000002E-2"/>
    <x v="0"/>
  </r>
  <r>
    <n v="44"/>
    <x v="43"/>
    <x v="5"/>
    <n v="6.1180000000000003"/>
    <n v="1.258"/>
    <n v="1.5229999999999999"/>
    <n v="0.95299999999999996"/>
    <n v="0.56399999999999995"/>
    <n v="0.14399999999999999"/>
    <n v="5.7000000000000002E-2"/>
    <x v="0"/>
  </r>
  <r>
    <n v="45"/>
    <x v="44"/>
    <x v="3"/>
    <n v="6.1050000000000004"/>
    <n v="0.69399999999999995"/>
    <n v="1.325"/>
    <n v="0.83499999999999996"/>
    <n v="0.435"/>
    <n v="0.2"/>
    <n v="0.127"/>
    <x v="0"/>
  </r>
  <r>
    <n v="46"/>
    <x v="45"/>
    <x v="5"/>
    <n v="6.1"/>
    <n v="0.88200000000000001"/>
    <n v="1.232"/>
    <n v="0.75800000000000001"/>
    <n v="0.48899999999999999"/>
    <n v="0.26200000000000001"/>
    <n v="6.0000000000000001E-3"/>
    <x v="0"/>
  </r>
  <r>
    <n v="47"/>
    <x v="46"/>
    <x v="3"/>
    <n v="6.0860000000000003"/>
    <n v="1.0920000000000001"/>
    <n v="1.4319999999999999"/>
    <n v="0.88100000000000001"/>
    <n v="0.47099999999999997"/>
    <n v="6.6000000000000003E-2"/>
    <n v="0.05"/>
    <x v="0"/>
  </r>
  <r>
    <n v="48"/>
    <x v="47"/>
    <x v="5"/>
    <n v="6.07"/>
    <n v="1.1619999999999999"/>
    <n v="1.232"/>
    <n v="0.82499999999999996"/>
    <n v="0.46200000000000002"/>
    <n v="8.3000000000000004E-2"/>
    <n v="5.0000000000000001E-3"/>
    <x v="0"/>
  </r>
  <r>
    <n v="49"/>
    <x v="48"/>
    <x v="0"/>
    <n v="6.0460000000000003"/>
    <n v="1.2629999999999999"/>
    <n v="1.2230000000000001"/>
    <n v="1.042"/>
    <n v="0.40600000000000003"/>
    <n v="0.19"/>
    <n v="4.1000000000000002E-2"/>
    <x v="0"/>
  </r>
  <r>
    <n v="50"/>
    <x v="49"/>
    <x v="3"/>
    <n v="6.0279999999999996"/>
    <n v="0.91200000000000003"/>
    <n v="1.3120000000000001"/>
    <n v="0.86799999999999999"/>
    <n v="0.498"/>
    <n v="0.126"/>
    <n v="8.6999999999999994E-2"/>
    <x v="0"/>
  </r>
  <r>
    <n v="51"/>
    <x v="50"/>
    <x v="4"/>
    <n v="6.0209999999999999"/>
    <n v="1.5"/>
    <n v="1.319"/>
    <n v="0.80800000000000005"/>
    <n v="0.49299999999999999"/>
    <n v="0.14199999999999999"/>
    <n v="9.7000000000000003E-2"/>
    <x v="0"/>
  </r>
  <r>
    <n v="52"/>
    <x v="51"/>
    <x v="7"/>
    <n v="6.008"/>
    <n v="1.05"/>
    <n v="1.409"/>
    <n v="0.82799999999999996"/>
    <n v="0.55700000000000005"/>
    <n v="0.35899999999999999"/>
    <n v="2.8000000000000001E-2"/>
    <x v="0"/>
  </r>
  <r>
    <n v="53"/>
    <x v="52"/>
    <x v="5"/>
    <n v="5.94"/>
    <n v="1.1870000000000001"/>
    <n v="1.4650000000000001"/>
    <n v="0.81200000000000006"/>
    <n v="0.26400000000000001"/>
    <n v="7.4999999999999997E-2"/>
    <n v="6.4000000000000001E-2"/>
    <x v="0"/>
  </r>
  <r>
    <n v="54"/>
    <x v="53"/>
    <x v="6"/>
    <n v="5.8949999999999996"/>
    <n v="1.3009999999999999"/>
    <n v="1.2190000000000001"/>
    <n v="1.036"/>
    <n v="0.159"/>
    <n v="0.17499999999999999"/>
    <n v="5.6000000000000001E-2"/>
    <x v="0"/>
  </r>
  <r>
    <n v="55"/>
    <x v="54"/>
    <x v="5"/>
    <n v="5.8929999999999998"/>
    <n v="1.2370000000000001"/>
    <n v="1.528"/>
    <n v="0.874"/>
    <n v="0.495"/>
    <n v="0.10299999999999999"/>
    <n v="0.161"/>
    <x v="0"/>
  </r>
  <r>
    <n v="56"/>
    <x v="55"/>
    <x v="3"/>
    <n v="5.89"/>
    <n v="0.83099999999999996"/>
    <n v="1.478"/>
    <n v="0.83099999999999996"/>
    <n v="0.49"/>
    <n v="0.107"/>
    <n v="2.8000000000000001E-2"/>
    <x v="0"/>
  </r>
  <r>
    <n v="57"/>
    <x v="56"/>
    <x v="8"/>
    <n v="5.8879999999999999"/>
    <n v="1.1200000000000001"/>
    <n v="1.4019999999999999"/>
    <n v="0.79800000000000004"/>
    <n v="0.498"/>
    <n v="0.215"/>
    <n v="0.06"/>
    <x v="0"/>
  </r>
  <r>
    <n v="58"/>
    <x v="57"/>
    <x v="6"/>
    <n v="5.8860000000000001"/>
    <n v="1.327"/>
    <n v="1.419"/>
    <n v="1.0880000000000001"/>
    <n v="0.44500000000000001"/>
    <n v="6.9000000000000006E-2"/>
    <n v="0.14000000000000001"/>
    <x v="0"/>
  </r>
  <r>
    <n v="59"/>
    <x v="58"/>
    <x v="3"/>
    <n v="5.86"/>
    <n v="0.64200000000000002"/>
    <n v="1.236"/>
    <n v="0.82799999999999996"/>
    <n v="0.50700000000000001"/>
    <n v="0.246"/>
    <n v="7.8E-2"/>
    <x v="0"/>
  </r>
  <r>
    <n v="60"/>
    <x v="59"/>
    <x v="5"/>
    <n v="5.8090000000000002"/>
    <n v="1.173"/>
    <n v="1.508"/>
    <n v="0.72899999999999998"/>
    <n v="0.41"/>
    <n v="0.14599999999999999"/>
    <n v="9.6000000000000002E-2"/>
    <x v="0"/>
  </r>
  <r>
    <n v="61"/>
    <x v="60"/>
    <x v="3"/>
    <n v="5.7789999999999999"/>
    <n v="0.77600000000000002"/>
    <n v="1.2090000000000001"/>
    <n v="0.70599999999999996"/>
    <n v="0.51100000000000001"/>
    <n v="0.13700000000000001"/>
    <n v="6.4000000000000001E-2"/>
    <x v="0"/>
  </r>
  <r>
    <n v="62"/>
    <x v="61"/>
    <x v="5"/>
    <n v="5.758"/>
    <n v="1.2010000000000001"/>
    <n v="1.41"/>
    <n v="0.82799999999999996"/>
    <n v="0.19900000000000001"/>
    <n v="8.1000000000000003E-2"/>
    <n v="0.02"/>
    <x v="0"/>
  </r>
  <r>
    <n v="63"/>
    <x v="62"/>
    <x v="3"/>
    <n v="5.7430000000000003"/>
    <n v="0.85499999999999998"/>
    <n v="1.4750000000000001"/>
    <n v="0.77700000000000002"/>
    <n v="0.51400000000000001"/>
    <n v="0.184"/>
    <n v="0.08"/>
    <x v="0"/>
  </r>
  <r>
    <n v="64"/>
    <x v="63"/>
    <x v="0"/>
    <n v="5.718"/>
    <n v="1.2629999999999999"/>
    <n v="1.252"/>
    <n v="1.042"/>
    <n v="0.41699999999999998"/>
    <n v="0.191"/>
    <n v="0.16200000000000001"/>
    <x v="0"/>
  </r>
  <r>
    <n v="65"/>
    <x v="64"/>
    <x v="3"/>
    <n v="5.6970000000000001"/>
    <n v="0.96"/>
    <n v="1.274"/>
    <n v="0.85399999999999998"/>
    <n v="0.45500000000000002"/>
    <n v="8.3000000000000004E-2"/>
    <n v="2.7E-2"/>
    <x v="0"/>
  </r>
  <r>
    <n v="66"/>
    <x v="65"/>
    <x v="0"/>
    <n v="5.6929999999999996"/>
    <n v="1.2210000000000001"/>
    <n v="1.431"/>
    <n v="0.999"/>
    <n v="0.50800000000000001"/>
    <n v="4.7E-2"/>
    <n v="2.5000000000000001E-2"/>
    <x v="0"/>
  </r>
  <r>
    <n v="67"/>
    <x v="66"/>
    <x v="9"/>
    <n v="5.6529999999999996"/>
    <n v="0.67700000000000005"/>
    <n v="0.88600000000000001"/>
    <n v="0.53500000000000003"/>
    <n v="0.313"/>
    <n v="0.22"/>
    <n v="9.8000000000000004E-2"/>
    <x v="0"/>
  </r>
  <r>
    <n v="68"/>
    <x v="67"/>
    <x v="5"/>
    <n v="5.6479999999999997"/>
    <n v="1.1830000000000001"/>
    <n v="1.452"/>
    <n v="0.72599999999999998"/>
    <n v="0.33400000000000002"/>
    <n v="8.2000000000000003E-2"/>
    <n v="3.1E-2"/>
    <x v="0"/>
  </r>
  <r>
    <n v="69"/>
    <x v="68"/>
    <x v="7"/>
    <n v="5.6310000000000002"/>
    <n v="0.80700000000000005"/>
    <n v="1.2929999999999999"/>
    <n v="0.65700000000000003"/>
    <n v="0.55800000000000005"/>
    <n v="0.11700000000000001"/>
    <n v="0.107"/>
    <x v="0"/>
  </r>
  <r>
    <n v="70"/>
    <x v="69"/>
    <x v="5"/>
    <n v="5.6029999999999998"/>
    <n v="1.004"/>
    <n v="1.383"/>
    <n v="0.85399999999999998"/>
    <n v="0.28199999999999997"/>
    <n v="0.13700000000000001"/>
    <n v="3.9E-2"/>
    <x v="0"/>
  </r>
  <r>
    <n v="71"/>
    <x v="70"/>
    <x v="5"/>
    <n v="5.5289999999999999"/>
    <n v="0.68500000000000005"/>
    <n v="1.3280000000000001"/>
    <n v="0.73899999999999999"/>
    <n v="0.245"/>
    <n v="0.18099999999999999"/>
    <n v="0"/>
    <x v="0"/>
  </r>
  <r>
    <n v="72"/>
    <x v="71"/>
    <x v="4"/>
    <n v="5.5250000000000004"/>
    <n v="1.044"/>
    <n v="1.3029999999999999"/>
    <n v="0.67300000000000004"/>
    <n v="0.41599999999999998"/>
    <n v="0.13300000000000001"/>
    <n v="0.152"/>
    <x v="0"/>
  </r>
  <r>
    <n v="73"/>
    <x v="72"/>
    <x v="5"/>
    <n v="5.5229999999999997"/>
    <n v="1.0509999999999999"/>
    <n v="1.361"/>
    <n v="0.871"/>
    <n v="0.19700000000000001"/>
    <n v="0.14199999999999999"/>
    <n v="0.08"/>
    <x v="0"/>
  </r>
  <r>
    <n v="74"/>
    <x v="73"/>
    <x v="5"/>
    <n v="5.4669999999999996"/>
    <n v="0.49299999999999999"/>
    <n v="1.0980000000000001"/>
    <n v="0.71799999999999997"/>
    <n v="0.38900000000000001"/>
    <n v="0.23"/>
    <n v="0.14399999999999999"/>
    <x v="0"/>
  </r>
  <r>
    <n v="75"/>
    <x v="74"/>
    <x v="5"/>
    <n v="5.4320000000000004"/>
    <n v="1.155"/>
    <n v="1.266"/>
    <n v="0.91400000000000003"/>
    <n v="0.29599999999999999"/>
    <n v="0.11899999999999999"/>
    <n v="2.1999999999999999E-2"/>
    <x v="0"/>
  </r>
  <r>
    <n v="76"/>
    <x v="75"/>
    <x v="6"/>
    <n v="5.43"/>
    <n v="1.4379999999999999"/>
    <n v="1.2769999999999999"/>
    <n v="1.1220000000000001"/>
    <n v="0.44"/>
    <n v="0.25800000000000001"/>
    <n v="0.28699999999999998"/>
    <x v="0"/>
  </r>
  <r>
    <n v="77"/>
    <x v="76"/>
    <x v="3"/>
    <n v="5.4249999999999998"/>
    <n v="1.0149999999999999"/>
    <n v="1.401"/>
    <n v="0.77900000000000003"/>
    <n v="0.497"/>
    <n v="0.113"/>
    <n v="0.10100000000000001"/>
    <x v="0"/>
  </r>
  <r>
    <n v="78"/>
    <x v="77"/>
    <x v="5"/>
    <n v="5.3860000000000001"/>
    <n v="0.94499999999999995"/>
    <n v="1.212"/>
    <n v="0.84499999999999997"/>
    <n v="0.21199999999999999"/>
    <n v="0.26300000000000001"/>
    <n v="6.0000000000000001E-3"/>
    <x v="0"/>
  </r>
  <r>
    <n v="79"/>
    <x v="78"/>
    <x v="4"/>
    <n v="5.3730000000000002"/>
    <n v="1.1830000000000001"/>
    <n v="1.36"/>
    <n v="0.80800000000000005"/>
    <n v="0.19500000000000001"/>
    <n v="8.3000000000000004E-2"/>
    <n v="0.106"/>
    <x v="0"/>
  </r>
  <r>
    <n v="80"/>
    <x v="79"/>
    <x v="7"/>
    <n v="5.3390000000000004"/>
    <n v="1.2210000000000001"/>
    <n v="1.171"/>
    <n v="0.82799999999999996"/>
    <n v="0.50800000000000001"/>
    <n v="0.26"/>
    <n v="2.4E-2"/>
    <x v="0"/>
  </r>
  <r>
    <n v="81"/>
    <x v="80"/>
    <x v="5"/>
    <n v="5.3230000000000004"/>
    <n v="1.0669999999999999"/>
    <n v="1.4650000000000001"/>
    <n v="0.78900000000000003"/>
    <n v="0.23499999999999999"/>
    <n v="9.4E-2"/>
    <n v="0.14199999999999999"/>
    <x v="0"/>
  </r>
  <r>
    <n v="82"/>
    <x v="81"/>
    <x v="0"/>
    <n v="5.2869999999999999"/>
    <n v="1.181"/>
    <n v="1.1559999999999999"/>
    <n v="0.999"/>
    <n v="6.7000000000000004E-2"/>
    <n v="0"/>
    <n v="3.4000000000000002E-2"/>
    <x v="0"/>
  </r>
  <r>
    <n v="83"/>
    <x v="82"/>
    <x v="6"/>
    <n v="5.2850000000000001"/>
    <n v="0.94799999999999995"/>
    <n v="1.5309999999999999"/>
    <n v="0.66700000000000004"/>
    <n v="0.317"/>
    <n v="0.23499999999999999"/>
    <n v="3.7999999999999999E-2"/>
    <x v="0"/>
  </r>
  <r>
    <n v="84"/>
    <x v="83"/>
    <x v="5"/>
    <n v="5.274"/>
    <n v="0.98299999999999998"/>
    <n v="1.294"/>
    <n v="0.83799999999999997"/>
    <n v="0.34499999999999997"/>
    <n v="0.185"/>
    <n v="3.4000000000000002E-2"/>
    <x v="0"/>
  </r>
  <r>
    <n v="85"/>
    <x v="84"/>
    <x v="8"/>
    <n v="5.2649999999999997"/>
    <n v="0.69599999999999995"/>
    <n v="1.111"/>
    <n v="0.245"/>
    <n v="0.42599999999999999"/>
    <n v="0.215"/>
    <n v="4.1000000000000002E-2"/>
    <x v="0"/>
  </r>
  <r>
    <n v="86"/>
    <x v="85"/>
    <x v="5"/>
    <n v="5.2610000000000001"/>
    <n v="0.55100000000000005"/>
    <n v="1.4379999999999999"/>
    <n v="0.72299999999999998"/>
    <n v="0.50800000000000001"/>
    <n v="0.3"/>
    <n v="2.3E-2"/>
    <x v="0"/>
  </r>
  <r>
    <n v="87"/>
    <x v="86"/>
    <x v="5"/>
    <n v="5.2469999999999999"/>
    <n v="1.052"/>
    <n v="1.538"/>
    <n v="0.65700000000000003"/>
    <n v="0.39400000000000002"/>
    <n v="0.24399999999999999"/>
    <n v="2.8000000000000001E-2"/>
    <x v="0"/>
  </r>
  <r>
    <n v="88"/>
    <x v="87"/>
    <x v="4"/>
    <n v="5.2110000000000003"/>
    <n v="1.002"/>
    <n v="1.1599999999999999"/>
    <n v="0.78500000000000003"/>
    <n v="8.5999999999999993E-2"/>
    <n v="7.2999999999999995E-2"/>
    <n v="0.114"/>
    <x v="0"/>
  </r>
  <r>
    <n v="89"/>
    <x v="88"/>
    <x v="4"/>
    <n v="5.2080000000000002"/>
    <n v="0.80100000000000005"/>
    <n v="0.78200000000000003"/>
    <n v="0.78200000000000003"/>
    <n v="0.41799999999999998"/>
    <n v="3.5999999999999997E-2"/>
    <n v="7.5999999999999998E-2"/>
    <x v="0"/>
  </r>
  <r>
    <n v="90"/>
    <x v="89"/>
    <x v="5"/>
    <n v="5.2080000000000002"/>
    <n v="1.0429999999999999"/>
    <n v="1.147"/>
    <n v="0.76900000000000002"/>
    <n v="0.35099999999999998"/>
    <n v="3.5000000000000003E-2"/>
    <n v="0.182"/>
    <x v="0"/>
  </r>
  <r>
    <n v="91"/>
    <x v="90"/>
    <x v="4"/>
    <n v="5.1970000000000001"/>
    <n v="0.98699999999999999"/>
    <n v="1.224"/>
    <n v="0.81499999999999995"/>
    <n v="0.216"/>
    <n v="0.16600000000000001"/>
    <n v="2.7E-2"/>
    <x v="0"/>
  </r>
  <r>
    <n v="92"/>
    <x v="91"/>
    <x v="7"/>
    <n v="5.1920000000000002"/>
    <n v="0.93100000000000005"/>
    <n v="1.2030000000000001"/>
    <n v="0.66"/>
    <n v="0.49099999999999999"/>
    <n v="0.498"/>
    <n v="2.8000000000000001E-2"/>
    <x v="0"/>
  </r>
  <r>
    <n v="93"/>
    <x v="92"/>
    <x v="6"/>
    <n v="5.1909999999999998"/>
    <n v="1.0289999999999999"/>
    <n v="1.125"/>
    <n v="0.89300000000000002"/>
    <n v="0.52100000000000002"/>
    <n v="5.8000000000000003E-2"/>
    <n v="0.1"/>
    <x v="0"/>
  </r>
  <r>
    <n v="94"/>
    <x v="93"/>
    <x v="7"/>
    <n v="5.1749999999999998"/>
    <n v="0.74099999999999999"/>
    <n v="1.3460000000000001"/>
    <n v="0.85099999999999998"/>
    <n v="0.54300000000000004"/>
    <n v="0.14699999999999999"/>
    <n v="7.2999999999999995E-2"/>
    <x v="0"/>
  </r>
  <r>
    <n v="95"/>
    <x v="94"/>
    <x v="9"/>
    <n v="5.0819999999999999"/>
    <n v="0.81299999999999994"/>
    <n v="1.321"/>
    <n v="0.60399999999999998"/>
    <n v="0.45700000000000002"/>
    <n v="0.37"/>
    <n v="0.16700000000000001"/>
    <x v="0"/>
  </r>
  <r>
    <n v="96"/>
    <x v="95"/>
    <x v="8"/>
    <n v="5.0439999999999996"/>
    <n v="0.54900000000000004"/>
    <n v="0.91"/>
    <n v="0.33100000000000002"/>
    <n v="0.38100000000000001"/>
    <n v="0.187"/>
    <n v="3.6999999999999998E-2"/>
    <x v="0"/>
  </r>
  <r>
    <n v="97"/>
    <x v="96"/>
    <x v="5"/>
    <n v="5.0110000000000001"/>
    <n v="1.0920000000000001"/>
    <n v="1.5129999999999999"/>
    <n v="0.81499999999999995"/>
    <n v="0.311"/>
    <n v="8.1000000000000003E-2"/>
    <n v="4.0000000000000001E-3"/>
    <x v="0"/>
  </r>
  <r>
    <n v="98"/>
    <x v="97"/>
    <x v="8"/>
    <n v="4.9960000000000004"/>
    <n v="0.61099999999999999"/>
    <n v="0.86799999999999999"/>
    <n v="0.48599999999999999"/>
    <n v="0.38100000000000001"/>
    <n v="0.245"/>
    <n v="0.04"/>
    <x v="0"/>
  </r>
  <r>
    <n v="99"/>
    <x v="98"/>
    <x v="8"/>
    <n v="4.944"/>
    <n v="0.56899999999999995"/>
    <n v="0.80800000000000005"/>
    <n v="0.23200000000000001"/>
    <n v="0.35199999999999998"/>
    <n v="0.154"/>
    <n v="0.09"/>
    <x v="0"/>
  </r>
  <r>
    <n v="100"/>
    <x v="99"/>
    <x v="9"/>
    <n v="4.9130000000000003"/>
    <n v="0.44600000000000001"/>
    <n v="1.226"/>
    <n v="0.67700000000000005"/>
    <n v="0.439"/>
    <n v="0.28499999999999998"/>
    <n v="8.8999999999999996E-2"/>
    <x v="0"/>
  </r>
  <r>
    <n v="101"/>
    <x v="100"/>
    <x v="4"/>
    <n v="4.9059999999999997"/>
    <n v="0.83699999999999997"/>
    <n v="1.2250000000000001"/>
    <n v="0.81499999999999995"/>
    <n v="0.38300000000000001"/>
    <n v="0.11"/>
    <n v="0.13"/>
    <x v="0"/>
  </r>
  <r>
    <n v="102"/>
    <x v="101"/>
    <x v="8"/>
    <n v="4.883"/>
    <n v="0.39300000000000002"/>
    <n v="0.437"/>
    <n v="0.39700000000000002"/>
    <n v="0.34899999999999998"/>
    <n v="0.17499999999999999"/>
    <n v="8.2000000000000003E-2"/>
    <x v="0"/>
  </r>
  <r>
    <n v="103"/>
    <x v="102"/>
    <x v="8"/>
    <n v="4.8120000000000003"/>
    <n v="0.67300000000000004"/>
    <n v="0.79900000000000004"/>
    <n v="0.50800000000000001"/>
    <n v="0.372"/>
    <n v="0.105"/>
    <n v="9.2999999999999999E-2"/>
    <x v="0"/>
  </r>
  <r>
    <n v="104"/>
    <x v="103"/>
    <x v="8"/>
    <n v="4.7990000000000004"/>
    <n v="1.0569999999999999"/>
    <n v="1.1830000000000001"/>
    <n v="0.57099999999999995"/>
    <n v="0.29499999999999998"/>
    <n v="4.2999999999999997E-2"/>
    <n v="5.5E-2"/>
    <x v="0"/>
  </r>
  <r>
    <n v="105"/>
    <x v="104"/>
    <x v="7"/>
    <n v="4.7960000000000003"/>
    <n v="0.76400000000000001"/>
    <n v="1.03"/>
    <n v="0.55100000000000005"/>
    <n v="0.54700000000000004"/>
    <n v="0.26600000000000001"/>
    <n v="0.16400000000000001"/>
    <x v="0"/>
  </r>
  <r>
    <n v="106"/>
    <x v="105"/>
    <x v="8"/>
    <n v="4.7220000000000004"/>
    <n v="0.96"/>
    <n v="1.351"/>
    <n v="0.46899999999999997"/>
    <n v="0.38900000000000001"/>
    <n v="0.13"/>
    <n v="5.5E-2"/>
    <x v="0"/>
  </r>
  <r>
    <n v="107"/>
    <x v="106"/>
    <x v="5"/>
    <n v="4.7190000000000003"/>
    <n v="0.94699999999999995"/>
    <n v="0.84799999999999998"/>
    <n v="0.874"/>
    <n v="0.38300000000000001"/>
    <n v="0.17799999999999999"/>
    <n v="2.7E-2"/>
    <x v="0"/>
  </r>
  <r>
    <n v="108"/>
    <x v="107"/>
    <x v="3"/>
    <n v="4.7069999999999999"/>
    <n v="0.96"/>
    <n v="1.427"/>
    <n v="0.80500000000000005"/>
    <n v="0.154"/>
    <n v="6.4000000000000001E-2"/>
    <n v="4.7E-2"/>
    <x v="0"/>
  </r>
  <r>
    <n v="109"/>
    <x v="108"/>
    <x v="7"/>
    <n v="4.7"/>
    <n v="0.57399999999999995"/>
    <n v="1.1220000000000001"/>
    <n v="0.63700000000000001"/>
    <n v="0.60899999999999999"/>
    <n v="0.23200000000000001"/>
    <n v="6.2E-2"/>
    <x v="0"/>
  </r>
  <r>
    <n v="110"/>
    <x v="109"/>
    <x v="4"/>
    <n v="4.6959999999999997"/>
    <n v="0.65700000000000003"/>
    <n v="1.2470000000000001"/>
    <n v="0.67200000000000004"/>
    <n v="0.22500000000000001"/>
    <n v="0.10299999999999999"/>
    <n v="6.6000000000000003E-2"/>
    <x v="0"/>
  </r>
  <r>
    <n v="111"/>
    <x v="110"/>
    <x v="8"/>
    <n v="4.681"/>
    <n v="0.45"/>
    <n v="1.1339999999999999"/>
    <n v="0.57099999999999995"/>
    <n v="0.29199999999999998"/>
    <n v="0.153"/>
    <n v="7.1999999999999995E-2"/>
    <x v="0"/>
  </r>
  <r>
    <n v="112"/>
    <x v="111"/>
    <x v="8"/>
    <n v="4.6680000000000001"/>
    <n v="0"/>
    <n v="0.69799999999999995"/>
    <n v="0.26800000000000002"/>
    <n v="0.55900000000000005"/>
    <n v="0.24299999999999999"/>
    <n v="0.27"/>
    <x v="0"/>
  </r>
  <r>
    <n v="113"/>
    <x v="112"/>
    <x v="8"/>
    <n v="4.6390000000000002"/>
    <n v="0.879"/>
    <n v="1.3129999999999999"/>
    <n v="0.47699999999999998"/>
    <n v="0.40100000000000002"/>
    <n v="7.0000000000000007E-2"/>
    <n v="5.6000000000000001E-2"/>
    <x v="0"/>
  </r>
  <r>
    <n v="114"/>
    <x v="113"/>
    <x v="8"/>
    <n v="4.6280000000000001"/>
    <n v="0.13800000000000001"/>
    <n v="0.77400000000000002"/>
    <n v="0.36599999999999999"/>
    <n v="0.318"/>
    <n v="0.188"/>
    <n v="0.10199999999999999"/>
    <x v="0"/>
  </r>
  <r>
    <n v="115"/>
    <x v="114"/>
    <x v="8"/>
    <n v="4.5869999999999997"/>
    <n v="0.33100000000000002"/>
    <n v="1.056"/>
    <n v="0.38"/>
    <n v="0.255"/>
    <n v="0.17699999999999999"/>
    <n v="0.113"/>
    <x v="0"/>
  </r>
  <r>
    <n v="116"/>
    <x v="115"/>
    <x v="5"/>
    <n v="4.5590000000000002"/>
    <n v="0.85"/>
    <n v="1.0549999999999999"/>
    <n v="0.81499999999999995"/>
    <n v="0.28299999999999997"/>
    <n v="9.5000000000000001E-2"/>
    <n v="6.4000000000000001E-2"/>
    <x v="0"/>
  </r>
  <r>
    <n v="117"/>
    <x v="116"/>
    <x v="4"/>
    <n v="4.548"/>
    <n v="1.1000000000000001"/>
    <n v="0.84199999999999997"/>
    <n v="0.78500000000000003"/>
    <n v="0.30499999999999999"/>
    <n v="0.27"/>
    <n v="0.125"/>
    <x v="0"/>
  </r>
  <r>
    <n v="118"/>
    <x v="117"/>
    <x v="8"/>
    <n v="4.5339999999999998"/>
    <n v="0.38"/>
    <n v="0.82899999999999996"/>
    <n v="0.375"/>
    <n v="0.33200000000000002"/>
    <n v="0.20699999999999999"/>
    <n v="8.5999999999999993E-2"/>
    <x v="0"/>
  </r>
  <r>
    <n v="119"/>
    <x v="118"/>
    <x v="5"/>
    <n v="4.5190000000000001"/>
    <n v="0.88600000000000001"/>
    <n v="0.66600000000000004"/>
    <n v="0.752"/>
    <n v="0.34599999999999997"/>
    <n v="4.2999999999999997E-2"/>
    <n v="0.16400000000000001"/>
    <x v="0"/>
  </r>
  <r>
    <n v="120"/>
    <x v="119"/>
    <x v="8"/>
    <n v="4.516"/>
    <n v="0.308"/>
    <n v="0.93899999999999995"/>
    <n v="0.42799999999999999"/>
    <n v="0.38200000000000001"/>
    <n v="0.26900000000000002"/>
    <n v="0.16700000000000001"/>
    <x v="0"/>
  </r>
  <r>
    <n v="121"/>
    <x v="120"/>
    <x v="8"/>
    <n v="4.5090000000000003"/>
    <n v="0.51200000000000001"/>
    <n v="0.98299999999999998"/>
    <n v="0.58099999999999996"/>
    <n v="0.43099999999999999"/>
    <n v="0.372"/>
    <n v="5.2999999999999999E-2"/>
    <x v="0"/>
  </r>
  <r>
    <n v="122"/>
    <x v="121"/>
    <x v="8"/>
    <n v="4.49"/>
    <n v="0.56999999999999995"/>
    <n v="1.167"/>
    <n v="0.48899999999999999"/>
    <n v="6.6000000000000003E-2"/>
    <n v="0.106"/>
    <n v="8.7999999999999995E-2"/>
    <x v="0"/>
  </r>
  <r>
    <n v="123"/>
    <x v="122"/>
    <x v="8"/>
    <n v="4.4660000000000002"/>
    <n v="0.20399999999999999"/>
    <n v="0.98599999999999999"/>
    <n v="0.39"/>
    <n v="0.49399999999999999"/>
    <n v="0.19700000000000001"/>
    <n v="0.13800000000000001"/>
    <x v="0"/>
  </r>
  <r>
    <n v="124"/>
    <x v="123"/>
    <x v="4"/>
    <n v="4.4610000000000003"/>
    <n v="0.92100000000000004"/>
    <n v="1"/>
    <n v="0.81499999999999995"/>
    <n v="0.16700000000000001"/>
    <n v="5.8999999999999997E-2"/>
    <n v="5.5E-2"/>
    <x v="0"/>
  </r>
  <r>
    <n v="125"/>
    <x v="124"/>
    <x v="9"/>
    <n v="4.4560000000000004"/>
    <n v="0.56200000000000006"/>
    <n v="0.92800000000000005"/>
    <n v="0.72299999999999998"/>
    <n v="0.52700000000000002"/>
    <n v="0.16600000000000001"/>
    <n v="0.14299999999999999"/>
    <x v="0"/>
  </r>
  <r>
    <n v="126"/>
    <x v="125"/>
    <x v="4"/>
    <n v="4.4370000000000003"/>
    <n v="1.0429999999999999"/>
    <n v="0.98"/>
    <n v="0.57399999999999995"/>
    <n v="0.24099999999999999"/>
    <n v="0.14799999999999999"/>
    <n v="8.8999999999999996E-2"/>
    <x v="0"/>
  </r>
  <r>
    <n v="127"/>
    <x v="126"/>
    <x v="8"/>
    <n v="4.4180000000000001"/>
    <n v="9.4E-2"/>
    <n v="1.125"/>
    <n v="0.35699999999999998"/>
    <n v="0.26900000000000002"/>
    <n v="0.21199999999999999"/>
    <n v="5.2999999999999999E-2"/>
    <x v="0"/>
  </r>
  <r>
    <n v="128"/>
    <x v="127"/>
    <x v="8"/>
    <n v="4.3899999999999997"/>
    <n v="0.38500000000000001"/>
    <n v="1.105"/>
    <n v="0.308"/>
    <n v="0.32700000000000001"/>
    <n v="0.153"/>
    <n v="5.1999999999999998E-2"/>
    <x v="0"/>
  </r>
  <r>
    <n v="129"/>
    <x v="128"/>
    <x v="8"/>
    <n v="4.3739999999999997"/>
    <n v="0.26800000000000002"/>
    <n v="0.84099999999999997"/>
    <n v="0.24199999999999999"/>
    <n v="0.309"/>
    <n v="0.252"/>
    <n v="4.4999999999999998E-2"/>
    <x v="0"/>
  </r>
  <r>
    <n v="130"/>
    <x v="129"/>
    <x v="9"/>
    <n v="4.3659999999999997"/>
    <n v="0.94899999999999995"/>
    <n v="1.2649999999999999"/>
    <n v="0.83099999999999996"/>
    <n v="0.47"/>
    <n v="0.24399999999999999"/>
    <n v="4.7E-2"/>
    <x v="0"/>
  </r>
  <r>
    <n v="131"/>
    <x v="130"/>
    <x v="7"/>
    <n v="4.3600000000000003"/>
    <n v="0.71"/>
    <n v="1.181"/>
    <n v="0.55500000000000005"/>
    <n v="0.52500000000000002"/>
    <n v="0.56599999999999995"/>
    <n v="0.17199999999999999"/>
    <x v="0"/>
  </r>
  <r>
    <n v="132"/>
    <x v="131"/>
    <x v="8"/>
    <n v="4.3499999999999996"/>
    <n v="0.35"/>
    <n v="0.76600000000000001"/>
    <n v="0.192"/>
    <n v="0.17399999999999999"/>
    <n v="0.19800000000000001"/>
    <n v="7.8E-2"/>
    <x v="0"/>
  </r>
  <r>
    <n v="133"/>
    <x v="132"/>
    <x v="5"/>
    <n v="4.3319999999999999"/>
    <n v="0.82"/>
    <n v="1.39"/>
    <n v="0.73899999999999999"/>
    <n v="0.17799999999999999"/>
    <n v="0.187"/>
    <n v="0.01"/>
    <x v="0"/>
  </r>
  <r>
    <n v="134"/>
    <x v="133"/>
    <x v="8"/>
    <n v="4.2859999999999996"/>
    <n v="0.33600000000000002"/>
    <n v="1.0329999999999999"/>
    <n v="0.53200000000000003"/>
    <n v="0.34399999999999997"/>
    <n v="0.20899999999999999"/>
    <n v="0.1"/>
    <x v="0"/>
  </r>
  <r>
    <n v="135"/>
    <x v="134"/>
    <x v="8"/>
    <n v="4.2119999999999997"/>
    <n v="0.81100000000000005"/>
    <n v="1.149"/>
    <n v="0"/>
    <n v="0.313"/>
    <n v="7.3999999999999996E-2"/>
    <n v="0.13500000000000001"/>
    <x v="0"/>
  </r>
  <r>
    <n v="136"/>
    <x v="135"/>
    <x v="8"/>
    <n v="4.1890000000000001"/>
    <n v="0.33200000000000002"/>
    <n v="1.069"/>
    <n v="0.443"/>
    <n v="0.35599999999999998"/>
    <n v="0.252"/>
    <n v="0.06"/>
    <x v="0"/>
  </r>
  <r>
    <n v="137"/>
    <x v="136"/>
    <x v="4"/>
    <n v="4.1660000000000004"/>
    <n v="0.91300000000000003"/>
    <n v="1.0389999999999999"/>
    <n v="0.64400000000000002"/>
    <n v="0.24099999999999999"/>
    <n v="7.5999999999999998E-2"/>
    <n v="6.7000000000000004E-2"/>
    <x v="0"/>
  </r>
  <r>
    <n v="138"/>
    <x v="137"/>
    <x v="8"/>
    <n v="4.1070000000000002"/>
    <n v="0.57799999999999996"/>
    <n v="1.0580000000000001"/>
    <n v="0.42599999999999999"/>
    <n v="0.43099999999999999"/>
    <n v="0.247"/>
    <n v="8.6999999999999994E-2"/>
    <x v="0"/>
  </r>
  <r>
    <n v="139"/>
    <x v="138"/>
    <x v="8"/>
    <n v="4.085"/>
    <n v="0.27500000000000002"/>
    <n v="0.57199999999999995"/>
    <n v="0.41"/>
    <n v="0.29299999999999998"/>
    <n v="0.17699999999999999"/>
    <n v="8.5000000000000006E-2"/>
    <x v="0"/>
  </r>
  <r>
    <n v="140"/>
    <x v="139"/>
    <x v="9"/>
    <n v="4.0149999999999997"/>
    <n v="0.755"/>
    <n v="0.76500000000000001"/>
    <n v="0.58799999999999997"/>
    <n v="0.498"/>
    <n v="0.2"/>
    <n v="8.5000000000000006E-2"/>
    <x v="0"/>
  </r>
  <r>
    <n v="141"/>
    <x v="140"/>
    <x v="8"/>
    <n v="3.9750000000000001"/>
    <n v="7.2999999999999995E-2"/>
    <n v="0.92200000000000004"/>
    <n v="0.443"/>
    <n v="0.37"/>
    <n v="0.23300000000000001"/>
    <n v="3.3000000000000002E-2"/>
    <x v="0"/>
  </r>
  <r>
    <n v="142"/>
    <x v="141"/>
    <x v="8"/>
    <n v="3.9729999999999999"/>
    <n v="0.27400000000000002"/>
    <n v="0.75700000000000001"/>
    <n v="0.505"/>
    <n v="0.14199999999999999"/>
    <n v="0.27500000000000002"/>
    <n v="7.8E-2"/>
    <x v="0"/>
  </r>
  <r>
    <n v="143"/>
    <x v="142"/>
    <x v="8"/>
    <n v="3.9329999999999998"/>
    <n v="0.27400000000000002"/>
    <n v="0.91600000000000004"/>
    <n v="0.55500000000000005"/>
    <n v="0.14799999999999999"/>
    <n v="0.16900000000000001"/>
    <n v="4.1000000000000002E-2"/>
    <x v="0"/>
  </r>
  <r>
    <n v="144"/>
    <x v="143"/>
    <x v="8"/>
    <n v="3.802"/>
    <n v="0.48899999999999999"/>
    <n v="1.169"/>
    <n v="0.16800000000000001"/>
    <n v="0.35899999999999999"/>
    <n v="0.107"/>
    <n v="9.2999999999999999E-2"/>
    <x v="0"/>
  </r>
  <r>
    <n v="145"/>
    <x v="144"/>
    <x v="8"/>
    <n v="3.7749999999999999"/>
    <n v="4.5999999999999999E-2"/>
    <n v="0.44700000000000001"/>
    <n v="0.38"/>
    <n v="0.22"/>
    <n v="0.17599999999999999"/>
    <n v="0.18"/>
    <x v="0"/>
  </r>
  <r>
    <n v="146"/>
    <x v="145"/>
    <x v="8"/>
    <n v="3.6629999999999998"/>
    <n v="0.36599999999999999"/>
    <n v="1.1140000000000001"/>
    <n v="0.433"/>
    <n v="0.36099999999999999"/>
    <n v="0.151"/>
    <n v="8.8999999999999996E-2"/>
    <x v="0"/>
  </r>
  <r>
    <n v="147"/>
    <x v="146"/>
    <x v="3"/>
    <n v="3.597"/>
    <n v="0.32300000000000001"/>
    <n v="0.68799999999999994"/>
    <n v="0.44900000000000001"/>
    <n v="2.5999999999999999E-2"/>
    <n v="0.41899999999999998"/>
    <n v="0.11"/>
    <x v="0"/>
  </r>
  <r>
    <n v="148"/>
    <x v="147"/>
    <x v="8"/>
    <n v="3.488"/>
    <n v="1.0409999999999999"/>
    <n v="1.145"/>
    <n v="0.53800000000000003"/>
    <n v="0.45500000000000002"/>
    <n v="2.5000000000000001E-2"/>
    <n v="0.1"/>
    <x v="0"/>
  </r>
  <r>
    <n v="149"/>
    <x v="148"/>
    <x v="4"/>
    <n v="3.4620000000000002"/>
    <n v="0.61899999999999999"/>
    <n v="0.378"/>
    <n v="0.44"/>
    <n v="1.2999999999999999E-2"/>
    <n v="0.33100000000000002"/>
    <n v="0.14099999999999999"/>
    <x v="0"/>
  </r>
  <r>
    <n v="150"/>
    <x v="149"/>
    <x v="8"/>
    <n v="3.41"/>
    <n v="0.191"/>
    <n v="0.56000000000000005"/>
    <n v="0.495"/>
    <n v="0.443"/>
    <n v="0.218"/>
    <n v="8.8999999999999996E-2"/>
    <x v="0"/>
  </r>
  <r>
    <n v="151"/>
    <x v="150"/>
    <x v="4"/>
    <n v="3.38"/>
    <n v="0.28699999999999998"/>
    <n v="1.163"/>
    <n v="0.46300000000000002"/>
    <n v="0.14299999999999999"/>
    <n v="0.108"/>
    <n v="7.6999999999999999E-2"/>
    <x v="0"/>
  </r>
  <r>
    <n v="152"/>
    <x v="151"/>
    <x v="8"/>
    <n v="3.3340000000000001"/>
    <n v="0.35899999999999999"/>
    <n v="0.71099999999999997"/>
    <n v="0.61399999999999999"/>
    <n v="0.55500000000000005"/>
    <n v="0.217"/>
    <n v="0.41099999999999998"/>
    <x v="0"/>
  </r>
  <r>
    <n v="153"/>
    <x v="152"/>
    <x v="8"/>
    <n v="3.2309999999999999"/>
    <n v="0.47599999999999998"/>
    <n v="0.88500000000000001"/>
    <n v="0.499"/>
    <n v="0.41699999999999998"/>
    <n v="0.27600000000000002"/>
    <n v="0.14699999999999999"/>
    <x v="0"/>
  </r>
  <r>
    <n v="154"/>
    <x v="153"/>
    <x v="9"/>
    <n v="3.2029999999999998"/>
    <n v="0.35"/>
    <n v="0.51700000000000002"/>
    <n v="0.36099999999999999"/>
    <n v="0"/>
    <n v="0.158"/>
    <n v="2.5000000000000001E-2"/>
    <x v="0"/>
  </r>
  <r>
    <n v="155"/>
    <x v="154"/>
    <x v="8"/>
    <n v="3.0830000000000002"/>
    <n v="2.5999999999999999E-2"/>
    <n v="0"/>
    <n v="0.105"/>
    <n v="0.22500000000000001"/>
    <n v="0.23499999999999999"/>
    <n v="3.5000000000000003E-2"/>
    <x v="0"/>
  </r>
  <r>
    <n v="156"/>
    <x v="155"/>
    <x v="8"/>
    <n v="2.8530000000000002"/>
    <n v="0.30599999999999999"/>
    <n v="0.57499999999999996"/>
    <n v="0.29499999999999998"/>
    <n v="0.01"/>
    <n v="0.20200000000000001"/>
    <n v="9.0999999999999998E-2"/>
    <x v="0"/>
  </r>
  <r>
    <n v="1"/>
    <x v="0"/>
    <x v="0"/>
    <n v="7.6319999999999997"/>
    <n v="1.3049999999999999"/>
    <n v="1.5920000000000001"/>
    <n v="0.874"/>
    <n v="0.68100000000000005"/>
    <n v="0.20200000000000001"/>
    <n v="0.39300000000000002"/>
    <x v="1"/>
  </r>
  <r>
    <n v="2"/>
    <x v="2"/>
    <x v="0"/>
    <n v="7.5940000000000003"/>
    <n v="1.456"/>
    <n v="1.5820000000000001"/>
    <n v="0.86099999999999999"/>
    <n v="0.68600000000000005"/>
    <n v="0.28599999999999998"/>
    <n v="0.34"/>
    <x v="1"/>
  </r>
  <r>
    <n v="3"/>
    <x v="1"/>
    <x v="0"/>
    <n v="7.5549999999999997"/>
    <n v="1.351"/>
    <n v="1.59"/>
    <n v="0.86799999999999999"/>
    <n v="0.68300000000000005"/>
    <n v="0.28399999999999997"/>
    <n v="0.40799999999999997"/>
    <x v="1"/>
  </r>
  <r>
    <n v="4"/>
    <x v="3"/>
    <x v="0"/>
    <n v="7.4950000000000001"/>
    <n v="1.343"/>
    <n v="1.6439999999999999"/>
    <n v="0.91400000000000003"/>
    <n v="0.67700000000000005"/>
    <n v="0.35299999999999998"/>
    <n v="0.13800000000000001"/>
    <x v="1"/>
  </r>
  <r>
    <n v="5"/>
    <x v="5"/>
    <x v="0"/>
    <n v="7.4870000000000001"/>
    <n v="1.42"/>
    <n v="1.5489999999999999"/>
    <n v="0.92700000000000005"/>
    <n v="0.66"/>
    <n v="0.25600000000000001"/>
    <n v="0.35699999999999998"/>
    <x v="1"/>
  </r>
  <r>
    <n v="6"/>
    <x v="4"/>
    <x v="0"/>
    <n v="7.4409999999999998"/>
    <n v="1.361"/>
    <n v="1.488"/>
    <n v="0.878"/>
    <n v="0.63800000000000001"/>
    <n v="0.33300000000000002"/>
    <n v="0.29499999999999998"/>
    <x v="1"/>
  </r>
  <r>
    <n v="7"/>
    <x v="8"/>
    <x v="2"/>
    <n v="7.3280000000000003"/>
    <n v="1.33"/>
    <n v="1.532"/>
    <n v="0.89600000000000002"/>
    <n v="0.65300000000000002"/>
    <n v="0.32100000000000001"/>
    <n v="0.29099999999999998"/>
    <x v="1"/>
  </r>
  <r>
    <n v="8"/>
    <x v="7"/>
    <x v="1"/>
    <n v="7.3239999999999998"/>
    <n v="1.268"/>
    <n v="1.601"/>
    <n v="0.876"/>
    <n v="0.66900000000000004"/>
    <n v="0.36499999999999999"/>
    <n v="0.38900000000000001"/>
    <x v="1"/>
  </r>
  <r>
    <n v="9"/>
    <x v="6"/>
    <x v="0"/>
    <n v="7.3140000000000001"/>
    <n v="1.355"/>
    <n v="1.5009999999999999"/>
    <n v="0.91300000000000003"/>
    <n v="0.65900000000000003"/>
    <n v="0.28499999999999998"/>
    <n v="0.38300000000000001"/>
    <x v="1"/>
  </r>
  <r>
    <n v="10"/>
    <x v="10"/>
    <x v="1"/>
    <n v="7.2720000000000002"/>
    <n v="1.34"/>
    <n v="1.573"/>
    <n v="0.91"/>
    <n v="0.64700000000000002"/>
    <n v="0.36099999999999999"/>
    <n v="0.30199999999999999"/>
    <x v="1"/>
  </r>
  <r>
    <n v="11"/>
    <x v="14"/>
    <x v="0"/>
    <n v="7.19"/>
    <n v="1.244"/>
    <n v="1.4330000000000001"/>
    <n v="0.88800000000000001"/>
    <n v="0.46400000000000002"/>
    <n v="0.26200000000000001"/>
    <n v="8.2000000000000003E-2"/>
    <x v="1"/>
  </r>
  <r>
    <n v="12"/>
    <x v="9"/>
    <x v="0"/>
    <n v="7.1390000000000002"/>
    <n v="1.341"/>
    <n v="1.504"/>
    <n v="0.89100000000000001"/>
    <n v="0.61699999999999999"/>
    <n v="0.24199999999999999"/>
    <n v="0.224"/>
    <x v="1"/>
  </r>
  <r>
    <n v="13"/>
    <x v="11"/>
    <x v="3"/>
    <n v="7.0720000000000001"/>
    <n v="1.01"/>
    <n v="1.4590000000000001"/>
    <n v="0.81699999999999995"/>
    <n v="0.63200000000000001"/>
    <n v="0.14299999999999999"/>
    <n v="0.10100000000000001"/>
    <x v="1"/>
  </r>
  <r>
    <n v="14"/>
    <x v="15"/>
    <x v="0"/>
    <n v="6.9770000000000003"/>
    <n v="1.448"/>
    <n v="1.583"/>
    <n v="0.876"/>
    <n v="0.61399999999999999"/>
    <n v="0.307"/>
    <n v="0.30599999999999999"/>
    <x v="1"/>
  </r>
  <r>
    <n v="15"/>
    <x v="16"/>
    <x v="0"/>
    <n v="6.9649999999999999"/>
    <n v="1.34"/>
    <n v="1.474"/>
    <n v="0.86099999999999999"/>
    <n v="0.58599999999999997"/>
    <n v="0.27300000000000002"/>
    <n v="0.28000000000000003"/>
    <x v="1"/>
  </r>
  <r>
    <n v="16"/>
    <x v="17"/>
    <x v="0"/>
    <n v="6.9269999999999996"/>
    <n v="1.3240000000000001"/>
    <n v="1.4830000000000001"/>
    <n v="0.89400000000000002"/>
    <n v="0.58299999999999996"/>
    <n v="0.188"/>
    <n v="0.24"/>
    <x v="1"/>
  </r>
  <r>
    <n v="17"/>
    <x v="13"/>
    <x v="0"/>
    <n v="6.91"/>
    <n v="1.5760000000000001"/>
    <n v="1.52"/>
    <n v="0.89600000000000002"/>
    <n v="0.63200000000000001"/>
    <n v="0.19600000000000001"/>
    <n v="0.32100000000000001"/>
    <x v="1"/>
  </r>
  <r>
    <n v="18"/>
    <x v="18"/>
    <x v="2"/>
    <n v="6.8860000000000001"/>
    <n v="1.3979999999999999"/>
    <n v="1.4710000000000001"/>
    <n v="0.81899999999999995"/>
    <n v="0.54700000000000004"/>
    <n v="0.29099999999999998"/>
    <n v="0.13300000000000001"/>
    <x v="1"/>
  </r>
  <r>
    <n v="19"/>
    <x v="12"/>
    <x v="4"/>
    <n v="6.8140000000000001"/>
    <n v="1.3009999999999999"/>
    <n v="1.5589999999999999"/>
    <n v="0.88300000000000001"/>
    <n v="0.53300000000000003"/>
    <n v="0.35399999999999998"/>
    <n v="0.27200000000000002"/>
    <x v="1"/>
  </r>
  <r>
    <n v="20"/>
    <x v="20"/>
    <x v="4"/>
    <n v="6.774"/>
    <n v="2.0960000000000001"/>
    <n v="0.77600000000000002"/>
    <n v="0.67"/>
    <n v="0.28399999999999997"/>
    <n v="0.186"/>
    <s v="N/A"/>
    <x v="1"/>
  </r>
  <r>
    <n v="21"/>
    <x v="19"/>
    <x v="5"/>
    <n v="6.7110000000000003"/>
    <n v="1.2330000000000001"/>
    <n v="1.4890000000000001"/>
    <n v="0.85399999999999998"/>
    <n v="0.54300000000000004"/>
    <n v="6.4000000000000001E-2"/>
    <n v="3.4000000000000002E-2"/>
    <x v="1"/>
  </r>
  <r>
    <n v="22"/>
    <x v="21"/>
    <x v="0"/>
    <n v="6.6269999999999998"/>
    <n v="1.27"/>
    <n v="1.5249999999999999"/>
    <n v="0.88400000000000001"/>
    <n v="0.64500000000000002"/>
    <n v="0.376"/>
    <n v="0.14199999999999999"/>
    <x v="1"/>
  </r>
  <r>
    <n v="23"/>
    <x v="23"/>
    <x v="0"/>
    <n v="6.4889999999999999"/>
    <n v="1.2929999999999999"/>
    <n v="1.466"/>
    <n v="0.90800000000000003"/>
    <n v="0.52"/>
    <n v="9.8000000000000004E-2"/>
    <n v="0.17599999999999999"/>
    <x v="1"/>
  </r>
  <r>
    <n v="24"/>
    <x v="22"/>
    <x v="3"/>
    <n v="6.4880000000000004"/>
    <n v="1.038"/>
    <n v="1.252"/>
    <n v="0.76100000000000001"/>
    <n v="0.47899999999999998"/>
    <n v="6.9000000000000006E-2"/>
    <n v="9.5000000000000001E-2"/>
    <x v="1"/>
  </r>
  <r>
    <n v="25"/>
    <x v="25"/>
    <x v="3"/>
    <n v="6.476"/>
    <n v="1.131"/>
    <n v="1.331"/>
    <n v="0.80800000000000005"/>
    <n v="0.43099999999999999"/>
    <n v="0.19700000000000001"/>
    <n v="6.0999999999999999E-2"/>
    <x v="1"/>
  </r>
  <r>
    <n v="26"/>
    <x v="24"/>
    <x v="6"/>
    <n v="6.4409999999999998"/>
    <n v="1.365"/>
    <n v="1.4359999999999999"/>
    <n v="0.85699999999999998"/>
    <n v="0.41799999999999998"/>
    <n v="0.151"/>
    <n v="7.8E-2"/>
    <x v="1"/>
  </r>
  <r>
    <n v="27"/>
    <x v="30"/>
    <x v="3"/>
    <n v="6.43"/>
    <n v="1.1120000000000001"/>
    <n v="1.4379999999999999"/>
    <n v="0.75900000000000001"/>
    <n v="0.59699999999999998"/>
    <n v="0.125"/>
    <n v="6.3E-2"/>
    <x v="1"/>
  </r>
  <r>
    <n v="28"/>
    <x v="31"/>
    <x v="3"/>
    <n v="6.4189999999999996"/>
    <n v="0.98599999999999999"/>
    <n v="1.474"/>
    <n v="0.67500000000000004"/>
    <n v="0.49299999999999999"/>
    <n v="0.11"/>
    <n v="8.7999999999999995E-2"/>
    <x v="1"/>
  </r>
  <r>
    <n v="29"/>
    <x v="46"/>
    <x v="3"/>
    <n v="6.3879999999999999"/>
    <n v="1.073"/>
    <n v="1.468"/>
    <n v="0.74399999999999999"/>
    <n v="0.56999999999999995"/>
    <n v="6.2E-2"/>
    <n v="5.3999999999999999E-2"/>
    <x v="1"/>
  </r>
  <r>
    <n v="30"/>
    <x v="26"/>
    <x v="3"/>
    <n v="6.3819999999999997"/>
    <n v="0.78100000000000003"/>
    <n v="1.268"/>
    <n v="0.60799999999999998"/>
    <n v="0.60399999999999998"/>
    <n v="0.17899999999999999"/>
    <n v="7.0999999999999994E-2"/>
    <x v="1"/>
  </r>
  <r>
    <n v="31"/>
    <x v="32"/>
    <x v="3"/>
    <n v="6.3789999999999996"/>
    <n v="1.093"/>
    <n v="1.4590000000000001"/>
    <n v="0.77100000000000002"/>
    <n v="0.625"/>
    <n v="0.13"/>
    <n v="0.155"/>
    <x v="1"/>
  </r>
  <r>
    <n v="32"/>
    <x v="28"/>
    <x v="4"/>
    <n v="6.3739999999999997"/>
    <n v="1.649"/>
    <n v="1.3029999999999999"/>
    <n v="0.748"/>
    <n v="0.65400000000000003"/>
    <n v="0.25600000000000001"/>
    <n v="0.17100000000000001"/>
    <x v="1"/>
  </r>
  <r>
    <n v="33"/>
    <x v="27"/>
    <x v="4"/>
    <n v="6.3710000000000004"/>
    <n v="1.379"/>
    <n v="1.331"/>
    <n v="0.63300000000000001"/>
    <n v="0.50900000000000001"/>
    <n v="9.8000000000000004E-2"/>
    <n v="0.127"/>
    <x v="1"/>
  </r>
  <r>
    <n v="34"/>
    <x v="33"/>
    <x v="7"/>
    <n v="6.343"/>
    <n v="1.5289999999999999"/>
    <n v="1.4510000000000001"/>
    <n v="1.008"/>
    <n v="0.63100000000000001"/>
    <n v="0.26100000000000001"/>
    <n v="0.45700000000000002"/>
    <x v="1"/>
  </r>
  <r>
    <n v="35"/>
    <x v="79"/>
    <x v="7"/>
    <n v="6.3220000000000001"/>
    <n v="1.161"/>
    <n v="1.258"/>
    <n v="0.66900000000000004"/>
    <n v="0.35599999999999998"/>
    <n v="0.311"/>
    <n v="5.8999999999999997E-2"/>
    <x v="1"/>
  </r>
  <r>
    <n v="36"/>
    <x v="29"/>
    <x v="0"/>
    <n v="6.31"/>
    <n v="1.2509999999999999"/>
    <n v="1.538"/>
    <n v="0.96499999999999997"/>
    <n v="0.44900000000000001"/>
    <n v="0.14199999999999999"/>
    <n v="7.3999999999999996E-2"/>
    <x v="1"/>
  </r>
  <r>
    <n v="37"/>
    <x v="42"/>
    <x v="3"/>
    <n v="6.26"/>
    <n v="0.96"/>
    <n v="1.4390000000000001"/>
    <n v="0.63500000000000001"/>
    <n v="0.53100000000000003"/>
    <n v="9.9000000000000005E-2"/>
    <n v="3.9E-2"/>
    <x v="1"/>
  </r>
  <r>
    <n v="38"/>
    <x v="38"/>
    <x v="3"/>
    <n v="6.1920000000000002"/>
    <n v="1.2230000000000001"/>
    <n v="1.492"/>
    <n v="0.56399999999999995"/>
    <n v="0.57499999999999996"/>
    <n v="0.17100000000000001"/>
    <n v="1.9E-2"/>
    <x v="1"/>
  </r>
  <r>
    <n v="39"/>
    <x v="37"/>
    <x v="5"/>
    <n v="6.173"/>
    <n v="1.21"/>
    <n v="1.5369999999999999"/>
    <n v="0.77600000000000002"/>
    <n v="0.35399999999999998"/>
    <n v="0.11799999999999999"/>
    <n v="1.4E-2"/>
    <x v="1"/>
  </r>
  <r>
    <n v="40"/>
    <x v="34"/>
    <x v="3"/>
    <n v="6.1669999999999998"/>
    <n v="0.80600000000000005"/>
    <n v="1.2310000000000001"/>
    <n v="0.63900000000000001"/>
    <n v="0.46100000000000002"/>
    <n v="6.5000000000000002E-2"/>
    <n v="8.2000000000000003E-2"/>
    <x v="1"/>
  </r>
  <r>
    <n v="41"/>
    <x v="44"/>
    <x v="3"/>
    <n v="6.141"/>
    <n v="0.66800000000000004"/>
    <n v="1.319"/>
    <n v="0.7"/>
    <n v="0.52700000000000002"/>
    <n v="0.20799999999999999"/>
    <n v="0.128"/>
    <x v="1"/>
  </r>
  <r>
    <n v="42"/>
    <x v="39"/>
    <x v="5"/>
    <n v="6.1230000000000002"/>
    <n v="1.1759999999999999"/>
    <n v="1.448"/>
    <n v="0.78100000000000003"/>
    <n v="0.54600000000000004"/>
    <n v="0.108"/>
    <n v="6.4000000000000001E-2"/>
    <x v="1"/>
  </r>
  <r>
    <n v="43"/>
    <x v="36"/>
    <x v="4"/>
    <n v="6.1050000000000004"/>
    <n v="1.3380000000000001"/>
    <n v="1.3660000000000001"/>
    <n v="0.69799999999999995"/>
    <n v="0.59399999999999997"/>
    <n v="0.24299999999999999"/>
    <n v="0.123"/>
    <x v="1"/>
  </r>
  <r>
    <n v="44"/>
    <x v="40"/>
    <x v="5"/>
    <n v="6.0960000000000001"/>
    <n v="0.71899999999999997"/>
    <n v="1.5840000000000001"/>
    <n v="0.60499999999999998"/>
    <n v="0.72399999999999998"/>
    <n v="0.32800000000000001"/>
    <n v="0.25900000000000001"/>
    <x v="1"/>
  </r>
  <r>
    <n v="45"/>
    <x v="50"/>
    <x v="4"/>
    <n v="6.0830000000000002"/>
    <n v="1.474"/>
    <n v="1.3009999999999999"/>
    <n v="0.67500000000000004"/>
    <n v="0.55400000000000005"/>
    <n v="0.16700000000000001"/>
    <n v="0.106"/>
    <x v="1"/>
  </r>
  <r>
    <n v="46"/>
    <x v="51"/>
    <x v="7"/>
    <n v="6.0720000000000001"/>
    <n v="1.016"/>
    <n v="1.417"/>
    <n v="0.70699999999999996"/>
    <n v="0.63700000000000001"/>
    <n v="0.36399999999999999"/>
    <n v="2.9000000000000001E-2"/>
    <x v="1"/>
  </r>
  <r>
    <n v="47"/>
    <x v="35"/>
    <x v="0"/>
    <n v="6"/>
    <n v="1.264"/>
    <n v="1.5009999999999999"/>
    <n v="0.94599999999999995"/>
    <n v="0.28100000000000003"/>
    <n v="0.13700000000000001"/>
    <n v="2.8000000000000001E-2"/>
    <x v="1"/>
  </r>
  <r>
    <n v="48"/>
    <x v="49"/>
    <x v="3"/>
    <n v="5.9729999999999999"/>
    <n v="0.88900000000000001"/>
    <n v="1.33"/>
    <n v="0.73599999999999999"/>
    <n v="0.55600000000000005"/>
    <n v="0.114"/>
    <n v="0.12"/>
    <x v="1"/>
  </r>
  <r>
    <n v="49"/>
    <x v="156"/>
    <x v="3"/>
    <n v="5.9560000000000004"/>
    <n v="0.80700000000000005"/>
    <n v="1.101"/>
    <n v="0.47399999999999998"/>
    <n v="0.59299999999999997"/>
    <n v="0.183"/>
    <n v="8.8999999999999996E-2"/>
    <x v="1"/>
  </r>
  <r>
    <n v="50"/>
    <x v="41"/>
    <x v="5"/>
    <n v="5.952"/>
    <n v="1.1970000000000001"/>
    <n v="1.5269999999999999"/>
    <n v="0.71599999999999997"/>
    <n v="0.35"/>
    <n v="2.5999999999999999E-2"/>
    <n v="6.0000000000000001E-3"/>
    <x v="1"/>
  </r>
  <r>
    <n v="51"/>
    <x v="43"/>
    <x v="5"/>
    <n v="5.9480000000000004"/>
    <n v="1.2190000000000001"/>
    <n v="1.506"/>
    <n v="0.85599999999999998"/>
    <n v="0.63300000000000001"/>
    <n v="0.16"/>
    <n v="5.0999999999999997E-2"/>
    <x v="1"/>
  </r>
  <r>
    <n v="52"/>
    <x v="47"/>
    <x v="5"/>
    <n v="5.9450000000000003"/>
    <n v="1.1160000000000001"/>
    <n v="1.2190000000000001"/>
    <n v="0.72599999999999998"/>
    <n v="0.52800000000000002"/>
    <n v="8.7999999999999995E-2"/>
    <n v="1E-3"/>
    <x v="1"/>
  </r>
  <r>
    <n v="53"/>
    <x v="52"/>
    <x v="5"/>
    <n v="5.9329999999999998"/>
    <n v="1.1479999999999999"/>
    <n v="1.454"/>
    <n v="0.67100000000000004"/>
    <n v="0.36299999999999999"/>
    <n v="9.1999999999999998E-2"/>
    <n v="6.6000000000000003E-2"/>
    <x v="1"/>
  </r>
  <r>
    <n v="54"/>
    <x v="57"/>
    <x v="6"/>
    <n v="5.915"/>
    <n v="1.294"/>
    <n v="1.462"/>
    <n v="0.98799999999999999"/>
    <n v="0.55300000000000005"/>
    <n v="7.9000000000000001E-2"/>
    <n v="0.15"/>
    <x v="1"/>
  </r>
  <r>
    <n v="55"/>
    <x v="56"/>
    <x v="8"/>
    <n v="5.891"/>
    <n v="1.0900000000000001"/>
    <n v="1.387"/>
    <n v="0.68400000000000005"/>
    <n v="0.58399999999999996"/>
    <n v="0.245"/>
    <n v="0.05"/>
    <x v="1"/>
  </r>
  <r>
    <n v="56"/>
    <x v="55"/>
    <x v="3"/>
    <n v="5.89"/>
    <n v="0.81899999999999995"/>
    <n v="1.4930000000000001"/>
    <n v="0.69299999999999995"/>
    <n v="0.57499999999999996"/>
    <n v="9.6000000000000002E-2"/>
    <n v="3.1E-2"/>
    <x v="1"/>
  </r>
  <r>
    <n v="57"/>
    <x v="53"/>
    <x v="6"/>
    <n v="5.875"/>
    <n v="1.266"/>
    <n v="1.204"/>
    <n v="0.95499999999999996"/>
    <n v="0.24399999999999999"/>
    <n v="0.17499999999999999"/>
    <n v="5.0999999999999997E-2"/>
    <x v="1"/>
  </r>
  <r>
    <n v="58"/>
    <x v="63"/>
    <x v="0"/>
    <n v="5.835"/>
    <n v="1.2290000000000001"/>
    <n v="1.2110000000000001"/>
    <n v="0.90900000000000003"/>
    <n v="0.495"/>
    <n v="0.17899999999999999"/>
    <n v="0.154"/>
    <x v="1"/>
  </r>
  <r>
    <n v="59"/>
    <x v="67"/>
    <x v="5"/>
    <n v="5.81"/>
    <n v="1.151"/>
    <n v="1.4790000000000001"/>
    <n v="0.59899999999999998"/>
    <n v="0.39900000000000002"/>
    <n v="6.5000000000000002E-2"/>
    <n v="2.5000000000000001E-2"/>
    <x v="1"/>
  </r>
  <r>
    <n v="60"/>
    <x v="59"/>
    <x v="5"/>
    <n v="5.79"/>
    <n v="1.143"/>
    <n v="1.516"/>
    <n v="0.63100000000000001"/>
    <n v="0.45400000000000001"/>
    <n v="0.14799999999999999"/>
    <n v="0.121"/>
    <x v="1"/>
  </r>
  <r>
    <n v="61"/>
    <x v="48"/>
    <x v="0"/>
    <n v="5.7619999999999996"/>
    <n v="1.2290000000000001"/>
    <n v="1.1910000000000001"/>
    <n v="0.90900000000000003"/>
    <n v="0.42299999999999999"/>
    <n v="0.20200000000000001"/>
    <n v="3.5000000000000003E-2"/>
    <x v="1"/>
  </r>
  <r>
    <n v="62"/>
    <x v="60"/>
    <x v="3"/>
    <n v="5.7519999999999998"/>
    <n v="0.751"/>
    <n v="1.2230000000000001"/>
    <n v="0.50800000000000001"/>
    <n v="0.60599999999999998"/>
    <n v="0.14099999999999999"/>
    <n v="5.3999999999999999E-2"/>
    <x v="1"/>
  </r>
  <r>
    <n v="63"/>
    <x v="54"/>
    <x v="5"/>
    <n v="5.7389999999999999"/>
    <n v="1.2"/>
    <n v="1.532"/>
    <n v="0.73699999999999999"/>
    <n v="0.55300000000000005"/>
    <n v="8.5999999999999993E-2"/>
    <n v="0.17399999999999999"/>
    <x v="1"/>
  </r>
  <r>
    <n v="64"/>
    <x v="62"/>
    <x v="3"/>
    <n v="5.681"/>
    <n v="0.83499999999999996"/>
    <n v="1.522"/>
    <n v="0.61499999999999999"/>
    <n v="0.54100000000000004"/>
    <n v="0.16200000000000001"/>
    <n v="7.3999999999999996E-2"/>
    <x v="1"/>
  </r>
  <r>
    <n v="65"/>
    <x v="64"/>
    <x v="3"/>
    <n v="5.6630000000000003"/>
    <n v="0.93400000000000005"/>
    <n v="1.2490000000000001"/>
    <n v="0.67400000000000004"/>
    <n v="0.53"/>
    <n v="9.1999999999999998E-2"/>
    <n v="3.4000000000000002E-2"/>
    <x v="1"/>
  </r>
  <r>
    <n v="66"/>
    <x v="45"/>
    <x v="5"/>
    <n v="5.6619999999999999"/>
    <n v="0.85499999999999998"/>
    <n v="1.23"/>
    <n v="0.57799999999999996"/>
    <n v="0.44800000000000001"/>
    <n v="0.27400000000000002"/>
    <n v="2.3E-2"/>
    <x v="1"/>
  </r>
  <r>
    <n v="67"/>
    <x v="70"/>
    <x v="5"/>
    <n v="5.64"/>
    <n v="0.65700000000000003"/>
    <n v="1.3009999999999999"/>
    <n v="0.62"/>
    <n v="0.23200000000000001"/>
    <n v="0.17100000000000001"/>
    <n v="0"/>
    <x v="1"/>
  </r>
  <r>
    <n v="68"/>
    <x v="86"/>
    <x v="5"/>
    <n v="5.6360000000000001"/>
    <n v="1.016"/>
    <n v="1.5329999999999999"/>
    <n v="0.51700000000000002"/>
    <n v="0.41699999999999998"/>
    <n v="0.19900000000000001"/>
    <n v="3.6999999999999998E-2"/>
    <x v="1"/>
  </r>
  <r>
    <n v="69"/>
    <x v="61"/>
    <x v="5"/>
    <n v="5.62"/>
    <n v="1.171"/>
    <n v="1.401"/>
    <n v="0.73199999999999998"/>
    <n v="0.25900000000000001"/>
    <n v="6.0999999999999999E-2"/>
    <n v="2.1999999999999999E-2"/>
    <x v="1"/>
  </r>
  <r>
    <n v="70"/>
    <x v="71"/>
    <x v="4"/>
    <n v="5.5659999999999998"/>
    <n v="0.98499999999999999"/>
    <n v="1.35"/>
    <n v="0.55300000000000005"/>
    <n v="0.496"/>
    <n v="0.11600000000000001"/>
    <n v="0.14799999999999999"/>
    <x v="1"/>
  </r>
  <r>
    <n v="71"/>
    <x v="68"/>
    <x v="7"/>
    <n v="5.524"/>
    <n v="0.77500000000000002"/>
    <n v="1.3120000000000001"/>
    <n v="0.51300000000000001"/>
    <n v="0.64300000000000002"/>
    <n v="0.12"/>
    <n v="0.105"/>
    <x v="1"/>
  </r>
  <r>
    <n v="72"/>
    <x v="58"/>
    <x v="3"/>
    <n v="5.5039999999999996"/>
    <n v="0.62"/>
    <n v="1.2050000000000001"/>
    <n v="0.622"/>
    <n v="0.45900000000000002"/>
    <n v="0.19700000000000001"/>
    <n v="7.3999999999999996E-2"/>
    <x v="1"/>
  </r>
  <r>
    <n v="73"/>
    <x v="80"/>
    <x v="5"/>
    <n v="5.4829999999999997"/>
    <n v="1.0389999999999999"/>
    <n v="1.498"/>
    <n v="0.7"/>
    <n v="0.307"/>
    <n v="0.10100000000000001"/>
    <n v="0.154"/>
    <x v="1"/>
  </r>
  <r>
    <n v="74"/>
    <x v="78"/>
    <x v="4"/>
    <n v="5.4829999999999997"/>
    <n v="1.1479999999999999"/>
    <n v="1.38"/>
    <n v="0.68600000000000005"/>
    <n v="0.32400000000000001"/>
    <n v="0.106"/>
    <n v="0.109"/>
    <x v="1"/>
  </r>
  <r>
    <n v="75"/>
    <x v="66"/>
    <x v="9"/>
    <n v="5.4720000000000004"/>
    <n v="0.65200000000000002"/>
    <n v="0.81"/>
    <n v="0.42399999999999999"/>
    <n v="0.33400000000000002"/>
    <n v="0.216"/>
    <n v="0.113"/>
    <x v="1"/>
  </r>
  <r>
    <n v="76"/>
    <x v="75"/>
    <x v="6"/>
    <n v="5.43"/>
    <n v="1.405"/>
    <n v="1.29"/>
    <n v="1.03"/>
    <n v="0.52400000000000002"/>
    <n v="0.246"/>
    <n v="0.29099999999999998"/>
    <x v="1"/>
  </r>
  <r>
    <n v="77"/>
    <x v="65"/>
    <x v="0"/>
    <n v="5.41"/>
    <n v="1.1879999999999999"/>
    <n v="1.429"/>
    <n v="0.88400000000000001"/>
    <n v="0.56200000000000006"/>
    <n v="5.5E-2"/>
    <n v="1.7000000000000001E-2"/>
    <x v="1"/>
  </r>
  <r>
    <n v="78"/>
    <x v="69"/>
    <x v="5"/>
    <n v="5.3979999999999997"/>
    <n v="0.97499999999999998"/>
    <n v="1.369"/>
    <n v="0.68500000000000005"/>
    <n v="0.28799999999999998"/>
    <n v="0.13400000000000001"/>
    <n v="4.2999999999999997E-2"/>
    <x v="1"/>
  </r>
  <r>
    <n v="79"/>
    <x v="81"/>
    <x v="0"/>
    <n v="5.3579999999999997"/>
    <n v="1.1539999999999999"/>
    <n v="1.202"/>
    <n v="0.879"/>
    <n v="0.13100000000000001"/>
    <n v="0"/>
    <n v="4.3999999999999997E-2"/>
    <x v="1"/>
  </r>
  <r>
    <n v="80"/>
    <x v="90"/>
    <x v="4"/>
    <n v="5.3579999999999997"/>
    <n v="0.96499999999999997"/>
    <n v="1.179"/>
    <n v="0.78500000000000003"/>
    <n v="0.503"/>
    <n v="0.214"/>
    <n v="0.13600000000000001"/>
    <x v="1"/>
  </r>
  <r>
    <n v="81"/>
    <x v="72"/>
    <x v="5"/>
    <n v="5.3470000000000004"/>
    <n v="1.0169999999999999"/>
    <n v="1.2789999999999999"/>
    <n v="0.72899999999999998"/>
    <n v="0.25900000000000001"/>
    <n v="0.111"/>
    <n v="8.1000000000000003E-2"/>
    <x v="1"/>
  </r>
  <r>
    <n v="82"/>
    <x v="74"/>
    <x v="5"/>
    <n v="5.3209999999999997"/>
    <n v="1.115"/>
    <n v="1.161"/>
    <n v="0.73699999999999999"/>
    <n v="0.38"/>
    <n v="0.12"/>
    <n v="3.9E-2"/>
    <x v="1"/>
  </r>
  <r>
    <n v="83"/>
    <x v="76"/>
    <x v="3"/>
    <n v="5.3019999999999996"/>
    <n v="0.98199999999999998"/>
    <n v="1.4410000000000001"/>
    <n v="0.61399999999999999"/>
    <n v="0.57799999999999996"/>
    <n v="0.12"/>
    <n v="0.106"/>
    <x v="1"/>
  </r>
  <r>
    <n v="84"/>
    <x v="87"/>
    <x v="4"/>
    <n v="5.2949999999999999"/>
    <n v="0.97899999999999998"/>
    <n v="1.1539999999999999"/>
    <n v="0.68700000000000006"/>
    <n v="7.6999999999999999E-2"/>
    <n v="5.5E-2"/>
    <n v="0.13500000000000001"/>
    <x v="1"/>
  </r>
  <r>
    <n v="85"/>
    <x v="88"/>
    <x v="4"/>
    <n v="5.2539999999999996"/>
    <n v="0.77900000000000003"/>
    <n v="0.79700000000000004"/>
    <n v="0.66900000000000004"/>
    <n v="0.46"/>
    <n v="2.5999999999999999E-2"/>
    <n v="7.3999999999999996E-2"/>
    <x v="1"/>
  </r>
  <r>
    <n v="86"/>
    <x v="92"/>
    <x v="6"/>
    <n v="5.2460000000000004"/>
    <n v="0.98899999999999999"/>
    <n v="1.1419999999999999"/>
    <n v="0.79900000000000004"/>
    <n v="0.59699999999999998"/>
    <n v="2.9000000000000001E-2"/>
    <n v="0.10299999999999999"/>
    <x v="1"/>
  </r>
  <r>
    <n v="87"/>
    <x v="89"/>
    <x v="5"/>
    <n v="5.2009999999999996"/>
    <n v="1.024"/>
    <n v="1.161"/>
    <n v="0.60299999999999998"/>
    <n v="0.43"/>
    <n v="3.1E-2"/>
    <n v="0.17599999999999999"/>
    <x v="1"/>
  </r>
  <r>
    <n v="88"/>
    <x v="73"/>
    <x v="5"/>
    <n v="5.1989999999999998"/>
    <n v="0.47399999999999998"/>
    <n v="1.1659999999999999"/>
    <n v="0.59799999999999998"/>
    <n v="0.29199999999999998"/>
    <n v="0.187"/>
    <n v="3.4000000000000002E-2"/>
    <x v="1"/>
  </r>
  <r>
    <n v="89"/>
    <x v="83"/>
    <x v="5"/>
    <n v="5.1849999999999996"/>
    <n v="0.95899999999999996"/>
    <n v="1.2390000000000001"/>
    <n v="0.69099999999999995"/>
    <n v="0.39400000000000002"/>
    <n v="0.17299999999999999"/>
    <n v="5.1999999999999998E-2"/>
    <x v="1"/>
  </r>
  <r>
    <n v="90"/>
    <x v="100"/>
    <x v="4"/>
    <n v="5.1609999999999996"/>
    <n v="0.82199999999999995"/>
    <n v="1.2649999999999999"/>
    <n v="0.64500000000000002"/>
    <n v="0.46800000000000003"/>
    <n v="0.13"/>
    <n v="0.13400000000000001"/>
    <x v="1"/>
  </r>
  <r>
    <n v="91"/>
    <x v="84"/>
    <x v="8"/>
    <n v="5.1550000000000002"/>
    <n v="0.68899999999999995"/>
    <n v="1.1719999999999999"/>
    <n v="4.8000000000000001E-2"/>
    <n v="0.46200000000000002"/>
    <n v="0.20100000000000001"/>
    <n v="3.2000000000000001E-2"/>
    <x v="1"/>
  </r>
  <r>
    <n v="92"/>
    <x v="85"/>
    <x v="5"/>
    <n v="5.1310000000000002"/>
    <n v="0.53"/>
    <n v="1.4159999999999999"/>
    <n v="0.59399999999999997"/>
    <n v="0.54"/>
    <n v="0.28100000000000003"/>
    <n v="3.5000000000000003E-2"/>
    <x v="1"/>
  </r>
  <r>
    <n v="93"/>
    <x v="77"/>
    <x v="5"/>
    <n v="5.1289999999999996"/>
    <n v="0.91500000000000004"/>
    <n v="1.0780000000000001"/>
    <n v="0.75800000000000001"/>
    <n v="0.28000000000000003"/>
    <n v="0.216"/>
    <n v="0"/>
    <x v="1"/>
  </r>
  <r>
    <n v="94"/>
    <x v="82"/>
    <x v="6"/>
    <n v="5.125"/>
    <n v="0.91400000000000003"/>
    <n v="1.5169999999999999"/>
    <n v="0.57499999999999996"/>
    <n v="0.39500000000000002"/>
    <n v="0.253"/>
    <n v="3.2000000000000001E-2"/>
    <x v="1"/>
  </r>
  <r>
    <n v="95"/>
    <x v="93"/>
    <x v="7"/>
    <n v="5.1029999999999998"/>
    <n v="0.71499999999999997"/>
    <n v="1.365"/>
    <n v="0.70199999999999996"/>
    <n v="0.61799999999999999"/>
    <n v="0.17699999999999999"/>
    <n v="7.9000000000000001E-2"/>
    <x v="1"/>
  </r>
  <r>
    <n v="96"/>
    <x v="91"/>
    <x v="7"/>
    <n v="5.093"/>
    <n v="0.89900000000000002"/>
    <n v="1.2150000000000001"/>
    <n v="0.52200000000000002"/>
    <n v="0.53800000000000003"/>
    <n v="0.48399999999999999"/>
    <n v="1.7999999999999999E-2"/>
    <x v="1"/>
  </r>
  <r>
    <n v="97"/>
    <x v="94"/>
    <x v="9"/>
    <n v="5.0819999999999999"/>
    <n v="0.79600000000000004"/>
    <n v="1.335"/>
    <n v="0.52700000000000002"/>
    <n v="0.54100000000000004"/>
    <n v="0.36399999999999999"/>
    <n v="0.17100000000000001"/>
    <x v="1"/>
  </r>
  <r>
    <n v="98"/>
    <x v="111"/>
    <x v="8"/>
    <n v="4.9820000000000002"/>
    <n v="0"/>
    <n v="0.71199999999999997"/>
    <n v="0.115"/>
    <n v="0.67400000000000004"/>
    <n v="0.23799999999999999"/>
    <n v="0.28199999999999997"/>
    <x v="1"/>
  </r>
  <r>
    <n v="99"/>
    <x v="95"/>
    <x v="8"/>
    <n v="4.9749999999999996"/>
    <n v="0.53500000000000003"/>
    <n v="0.89100000000000001"/>
    <n v="0.182"/>
    <n v="0.45400000000000001"/>
    <n v="0.183"/>
    <n v="4.2999999999999997E-2"/>
    <x v="1"/>
  </r>
  <r>
    <n v="100"/>
    <x v="96"/>
    <x v="5"/>
    <n v="4.9329999999999998"/>
    <n v="1.054"/>
    <n v="1.5149999999999999"/>
    <n v="0.71199999999999997"/>
    <n v="0.35899999999999999"/>
    <n v="6.4000000000000001E-2"/>
    <n v="8.9999999999999993E-3"/>
    <x v="1"/>
  </r>
  <r>
    <n v="101"/>
    <x v="99"/>
    <x v="9"/>
    <n v="4.88"/>
    <n v="0.42499999999999999"/>
    <n v="1.228"/>
    <n v="0.53900000000000003"/>
    <n v="0.52600000000000002"/>
    <n v="0.30199999999999999"/>
    <n v="7.8E-2"/>
    <x v="1"/>
  </r>
  <r>
    <n v="102"/>
    <x v="107"/>
    <x v="3"/>
    <n v="4.806"/>
    <n v="0.996"/>
    <n v="1.4690000000000001"/>
    <n v="0.65700000000000003"/>
    <n v="0.13300000000000001"/>
    <n v="5.6000000000000001E-2"/>
    <n v="5.1999999999999998E-2"/>
    <x v="1"/>
  </r>
  <r>
    <n v="103"/>
    <x v="103"/>
    <x v="8"/>
    <n v="4.758"/>
    <n v="1.036"/>
    <n v="1.1639999999999999"/>
    <n v="0.40400000000000003"/>
    <n v="0.35599999999999998"/>
    <n v="3.2000000000000001E-2"/>
    <n v="5.1999999999999998E-2"/>
    <x v="1"/>
  </r>
  <r>
    <n v="104"/>
    <x v="109"/>
    <x v="4"/>
    <n v="4.7430000000000003"/>
    <n v="0.64200000000000002"/>
    <n v="1.2170000000000001"/>
    <n v="0.60199999999999998"/>
    <n v="0.26600000000000001"/>
    <n v="8.5999999999999993E-2"/>
    <n v="7.5999999999999998E-2"/>
    <x v="1"/>
  </r>
  <r>
    <n v="105"/>
    <x v="105"/>
    <x v="8"/>
    <n v="4.7240000000000002"/>
    <n v="0.94"/>
    <n v="1.41"/>
    <n v="0.33"/>
    <n v="0.51600000000000001"/>
    <n v="0.10299999999999999"/>
    <n v="5.6000000000000001E-2"/>
    <x v="1"/>
  </r>
  <r>
    <n v="106"/>
    <x v="116"/>
    <x v="4"/>
    <n v="4.7069999999999999"/>
    <n v="1.0589999999999999"/>
    <n v="0.77100000000000002"/>
    <n v="0.69099999999999995"/>
    <n v="0.45900000000000002"/>
    <n v="0.28199999999999997"/>
    <n v="0.129"/>
    <x v="1"/>
  </r>
  <r>
    <n v="107"/>
    <x v="98"/>
    <x v="8"/>
    <n v="4.6710000000000003"/>
    <n v="0.54100000000000004"/>
    <n v="0.872"/>
    <n v="0.08"/>
    <n v="0.46700000000000003"/>
    <n v="0.14599999999999999"/>
    <n v="0.10299999999999999"/>
    <x v="1"/>
  </r>
  <r>
    <n v="108"/>
    <x v="97"/>
    <x v="8"/>
    <n v="4.657"/>
    <n v="0.59199999999999997"/>
    <n v="0.89600000000000002"/>
    <n v="0.33700000000000002"/>
    <n v="0.499"/>
    <n v="0.21199999999999999"/>
    <n v="2.9000000000000001E-2"/>
    <x v="1"/>
  </r>
  <r>
    <n v="109"/>
    <x v="110"/>
    <x v="8"/>
    <n v="4.6310000000000002"/>
    <n v="0.42899999999999999"/>
    <n v="1.117"/>
    <n v="0.433"/>
    <n v="0.40600000000000003"/>
    <n v="0.13800000000000001"/>
    <n v="8.2000000000000003E-2"/>
    <x v="1"/>
  </r>
  <r>
    <n v="110"/>
    <x v="104"/>
    <x v="7"/>
    <n v="4.6230000000000002"/>
    <n v="0.72"/>
    <n v="1.034"/>
    <n v="0.441"/>
    <n v="0.626"/>
    <n v="0.23"/>
    <n v="0.17399999999999999"/>
    <x v="1"/>
  </r>
  <r>
    <n v="111"/>
    <x v="123"/>
    <x v="4"/>
    <n v="4.5919999999999996"/>
    <n v="0.9"/>
    <n v="0.90600000000000003"/>
    <n v="0.69"/>
    <n v="0.27100000000000002"/>
    <n v="0.04"/>
    <n v="6.3E-2"/>
    <x v="1"/>
  </r>
  <r>
    <n v="112"/>
    <x v="106"/>
    <x v="5"/>
    <n v="4.5860000000000003"/>
    <n v="0.91600000000000004"/>
    <n v="0.81699999999999995"/>
    <n v="0.79"/>
    <n v="0.41899999999999998"/>
    <n v="0.14899999999999999"/>
    <n v="3.2000000000000001E-2"/>
    <x v="1"/>
  </r>
  <r>
    <n v="113"/>
    <x v="128"/>
    <x v="8"/>
    <n v="4.5709999999999997"/>
    <n v="0.25600000000000001"/>
    <n v="0.81299999999999994"/>
    <n v="0"/>
    <n v="0.35499999999999998"/>
    <n v="0.23799999999999999"/>
    <n v="5.2999999999999999E-2"/>
    <x v="1"/>
  </r>
  <r>
    <n v="114"/>
    <x v="102"/>
    <x v="8"/>
    <n v="4.5590000000000002"/>
    <n v="0.68200000000000005"/>
    <n v="0.81100000000000005"/>
    <n v="0.34300000000000003"/>
    <n v="0.51400000000000001"/>
    <n v="9.0999999999999998E-2"/>
    <n v="7.6999999999999999E-2"/>
    <x v="1"/>
  </r>
  <r>
    <n v="115"/>
    <x v="124"/>
    <x v="9"/>
    <n v="4.5"/>
    <n v="0.53200000000000003"/>
    <n v="0.85"/>
    <n v="0.57899999999999996"/>
    <n v="0.57999999999999996"/>
    <n v="0.153"/>
    <n v="0.14399999999999999"/>
    <x v="1"/>
  </r>
  <r>
    <n v="116"/>
    <x v="129"/>
    <x v="9"/>
    <n v="4.4710000000000001"/>
    <n v="0.91800000000000004"/>
    <n v="1.3140000000000001"/>
    <n v="0.67200000000000004"/>
    <n v="0.58499999999999996"/>
    <n v="0.307"/>
    <n v="0.05"/>
    <x v="1"/>
  </r>
  <r>
    <n v="117"/>
    <x v="125"/>
    <x v="4"/>
    <n v="4.4560000000000004"/>
    <n v="1.01"/>
    <n v="0.97099999999999997"/>
    <n v="0.53600000000000003"/>
    <n v="0.30399999999999999"/>
    <n v="0.14799999999999999"/>
    <n v="9.5000000000000001E-2"/>
    <x v="1"/>
  </r>
  <r>
    <n v="118"/>
    <x v="127"/>
    <x v="8"/>
    <n v="4.4470000000000001"/>
    <n v="0.37"/>
    <n v="1.2330000000000001"/>
    <n v="0.152"/>
    <n v="0.36699999999999999"/>
    <n v="0.13900000000000001"/>
    <n v="5.6000000000000001E-2"/>
    <x v="1"/>
  </r>
  <r>
    <n v="119"/>
    <x v="112"/>
    <x v="8"/>
    <n v="4.4409999999999998"/>
    <n v="0.874"/>
    <n v="1.2809999999999999"/>
    <n v="0.36499999999999999"/>
    <n v="0.51900000000000002"/>
    <n v="5.0999999999999997E-2"/>
    <n v="6.4000000000000001E-2"/>
    <x v="1"/>
  </r>
  <r>
    <n v="120"/>
    <x v="108"/>
    <x v="7"/>
    <n v="4.4329999999999998"/>
    <n v="0.54900000000000004"/>
    <n v="1.0880000000000001"/>
    <n v="0.45700000000000002"/>
    <n v="0.69599999999999995"/>
    <n v="0.25600000000000001"/>
    <n v="6.5000000000000002E-2"/>
    <x v="1"/>
  </r>
  <r>
    <n v="121"/>
    <x v="114"/>
    <x v="8"/>
    <n v="4.4240000000000004"/>
    <n v="0.314"/>
    <n v="1.097"/>
    <n v="0.254"/>
    <n v="0.312"/>
    <n v="0.17499999999999999"/>
    <n v="0.128"/>
    <x v="1"/>
  </r>
  <r>
    <n v="122"/>
    <x v="136"/>
    <x v="4"/>
    <n v="4.4189999999999996"/>
    <n v="0.88500000000000001"/>
    <n v="1.0249999999999999"/>
    <n v="0.55300000000000005"/>
    <n v="0.312"/>
    <n v="9.1999999999999998E-2"/>
    <n v="0.107"/>
    <x v="1"/>
  </r>
  <r>
    <n v="123"/>
    <x v="122"/>
    <x v="8"/>
    <n v="4.4169999999999998"/>
    <n v="0.19800000000000001"/>
    <n v="0.90200000000000002"/>
    <n v="0.17299999999999999"/>
    <n v="0.53100000000000003"/>
    <n v="0.20599999999999999"/>
    <n v="0.158"/>
    <x v="1"/>
  </r>
  <r>
    <n v="124"/>
    <x v="120"/>
    <x v="8"/>
    <n v="4.41"/>
    <n v="0.49299999999999999"/>
    <n v="1.048"/>
    <n v="0.45400000000000001"/>
    <n v="0.504"/>
    <n v="0.35199999999999998"/>
    <n v="5.5E-2"/>
    <x v="1"/>
  </r>
  <r>
    <n v="125"/>
    <x v="137"/>
    <x v="8"/>
    <n v="4.3769999999999998"/>
    <n v="0.56200000000000006"/>
    <n v="1.0469999999999999"/>
    <n v="0.29499999999999998"/>
    <n v="0.503"/>
    <n v="0.221"/>
    <n v="8.2000000000000003E-2"/>
    <x v="1"/>
  </r>
  <r>
    <n v="126"/>
    <x v="121"/>
    <x v="8"/>
    <n v="4.3559999999999999"/>
    <n v="0.55700000000000005"/>
    <n v="1.2450000000000001"/>
    <n v="0.29199999999999998"/>
    <n v="0.129"/>
    <n v="0.13400000000000001"/>
    <n v="9.2999999999999999E-2"/>
    <x v="1"/>
  </r>
  <r>
    <n v="127"/>
    <x v="133"/>
    <x v="8"/>
    <n v="4.3499999999999996"/>
    <n v="0.308"/>
    <n v="0.95"/>
    <n v="0.39100000000000001"/>
    <n v="0.45200000000000001"/>
    <n v="0.22"/>
    <n v="0.14599999999999999"/>
    <x v="1"/>
  </r>
  <r>
    <n v="128"/>
    <x v="118"/>
    <x v="5"/>
    <n v="4.34"/>
    <n v="0.85299999999999998"/>
    <n v="0.59199999999999997"/>
    <n v="0.64300000000000002"/>
    <n v="0.375"/>
    <n v="3.7999999999999999E-2"/>
    <n v="0.215"/>
    <x v="1"/>
  </r>
  <r>
    <n v="129"/>
    <x v="115"/>
    <x v="5"/>
    <n v="4.3209999999999997"/>
    <n v="0.81599999999999995"/>
    <n v="0.99"/>
    <n v="0.66600000000000004"/>
    <n v="0.26"/>
    <n v="7.6999999999999999E-2"/>
    <n v="2.8000000000000001E-2"/>
    <x v="1"/>
  </r>
  <r>
    <n v="130"/>
    <x v="130"/>
    <x v="7"/>
    <n v="4.3079999999999998"/>
    <n v="0.68200000000000005"/>
    <n v="1.1739999999999999"/>
    <n v="0.42899999999999999"/>
    <n v="0.57999999999999996"/>
    <n v="0.59799999999999998"/>
    <n v="0.17799999999999999"/>
    <x v="1"/>
  </r>
  <r>
    <n v="131"/>
    <x v="131"/>
    <x v="8"/>
    <n v="4.3010000000000002"/>
    <n v="0.35799999999999998"/>
    <n v="0.90700000000000003"/>
    <n v="5.2999999999999999E-2"/>
    <n v="0.189"/>
    <n v="0.18099999999999999"/>
    <n v="0.06"/>
    <x v="1"/>
  </r>
  <r>
    <n v="132"/>
    <x v="126"/>
    <x v="8"/>
    <n v="4.2450000000000001"/>
    <n v="6.9000000000000006E-2"/>
    <n v="1.1359999999999999"/>
    <n v="0.20399999999999999"/>
    <n v="0.312"/>
    <n v="0.19700000000000001"/>
    <n v="5.1999999999999998E-2"/>
    <x v="1"/>
  </r>
  <r>
    <n v="133"/>
    <x v="139"/>
    <x v="9"/>
    <n v="4.1900000000000004"/>
    <n v="0.72099999999999997"/>
    <n v="0.747"/>
    <n v="0.48499999999999999"/>
    <n v="0.53900000000000003"/>
    <n v="0.17199999999999999"/>
    <n v="9.2999999999999999E-2"/>
    <x v="1"/>
  </r>
  <r>
    <n v="134"/>
    <x v="113"/>
    <x v="8"/>
    <n v="4.1660000000000004"/>
    <n v="0.13100000000000001"/>
    <n v="0.86699999999999999"/>
    <n v="0.221"/>
    <n v="0.39"/>
    <n v="0.17499999999999999"/>
    <n v="9.9000000000000005E-2"/>
    <x v="1"/>
  </r>
  <r>
    <n v="135"/>
    <x v="135"/>
    <x v="8"/>
    <n v="4.1609999999999996"/>
    <n v="0.32200000000000001"/>
    <n v="1.0900000000000001"/>
    <n v="0.23699999999999999"/>
    <n v="0.45"/>
    <n v="0.25900000000000001"/>
    <n v="6.0999999999999999E-2"/>
    <x v="1"/>
  </r>
  <r>
    <n v="136"/>
    <x v="101"/>
    <x v="8"/>
    <n v="4.141"/>
    <n v="0.378"/>
    <n v="0.372"/>
    <n v="0.24"/>
    <n v="0.44"/>
    <n v="0.16300000000000001"/>
    <n v="6.7000000000000004E-2"/>
    <x v="1"/>
  </r>
  <r>
    <n v="137"/>
    <x v="155"/>
    <x v="8"/>
    <n v="4.1390000000000002"/>
    <n v="0.60499999999999998"/>
    <n v="1.24"/>
    <n v="0.312"/>
    <n v="1.6E-2"/>
    <n v="0.13400000000000001"/>
    <n v="8.2000000000000003E-2"/>
    <x v="1"/>
  </r>
  <r>
    <n v="138"/>
    <x v="132"/>
    <x v="5"/>
    <n v="4.1029999999999998"/>
    <n v="0.79300000000000004"/>
    <n v="1.413"/>
    <n v="0.60899999999999999"/>
    <n v="0.16300000000000001"/>
    <n v="0.187"/>
    <n v="1.0999999999999999E-2"/>
    <x v="1"/>
  </r>
  <r>
    <n v="139"/>
    <x v="138"/>
    <x v="8"/>
    <n v="3.9990000000000001"/>
    <n v="0.25900000000000001"/>
    <n v="0.47399999999999998"/>
    <n v="0.253"/>
    <n v="0.434"/>
    <n v="0.158"/>
    <n v="0.10100000000000001"/>
    <x v="1"/>
  </r>
  <r>
    <n v="140"/>
    <x v="117"/>
    <x v="8"/>
    <n v="3.964"/>
    <n v="0.34399999999999997"/>
    <n v="0.79200000000000004"/>
    <n v="0.21099999999999999"/>
    <n v="0.39400000000000002"/>
    <n v="0.185"/>
    <n v="9.4E-2"/>
    <x v="1"/>
  </r>
  <r>
    <n v="141"/>
    <x v="143"/>
    <x v="8"/>
    <n v="3.8079999999999998"/>
    <n v="0.47199999999999998"/>
    <n v="1.2150000000000001"/>
    <n v="7.9000000000000001E-2"/>
    <n v="0.42299999999999999"/>
    <n v="0.11600000000000001"/>
    <n v="0.112"/>
    <x v="1"/>
  </r>
  <r>
    <n v="142"/>
    <x v="157"/>
    <x v="8"/>
    <n v="3.7949999999999999"/>
    <n v="0.73"/>
    <n v="1.125"/>
    <n v="0.26900000000000002"/>
    <n v="0"/>
    <n v="7.9000000000000001E-2"/>
    <n v="6.0999999999999999E-2"/>
    <x v="1"/>
  </r>
  <r>
    <n v="143"/>
    <x v="142"/>
    <x v="8"/>
    <n v="3.774"/>
    <n v="0.26200000000000001"/>
    <n v="0.90800000000000003"/>
    <n v="0.40200000000000002"/>
    <n v="0.221"/>
    <n v="0.155"/>
    <n v="4.9000000000000002E-2"/>
    <x v="1"/>
  </r>
  <r>
    <n v="144"/>
    <x v="145"/>
    <x v="8"/>
    <n v="3.6920000000000002"/>
    <n v="0.35699999999999998"/>
    <n v="1.0940000000000001"/>
    <n v="0.248"/>
    <n v="0.40600000000000003"/>
    <n v="0.13200000000000001"/>
    <n v="9.9000000000000005E-2"/>
    <x v="1"/>
  </r>
  <r>
    <n v="145"/>
    <x v="153"/>
    <x v="9"/>
    <n v="3.6320000000000001"/>
    <n v="0.33200000000000002"/>
    <n v="0.53700000000000003"/>
    <n v="0.255"/>
    <n v="8.5000000000000006E-2"/>
    <n v="0.191"/>
    <n v="3.5999999999999997E-2"/>
    <x v="1"/>
  </r>
  <r>
    <n v="146"/>
    <x v="147"/>
    <x v="8"/>
    <n v="3.59"/>
    <n v="1.0169999999999999"/>
    <n v="1.1739999999999999"/>
    <n v="0.41699999999999998"/>
    <n v="0.55700000000000005"/>
    <n v="4.2000000000000003E-2"/>
    <n v="9.1999999999999998E-2"/>
    <x v="1"/>
  </r>
  <r>
    <n v="147"/>
    <x v="149"/>
    <x v="8"/>
    <n v="3.5870000000000002"/>
    <n v="0.186"/>
    <n v="0.54100000000000004"/>
    <n v="0.30599999999999999"/>
    <n v="0.53100000000000003"/>
    <n v="0.21"/>
    <n v="0.08"/>
    <x v="1"/>
  </r>
  <r>
    <n v="148"/>
    <x v="146"/>
    <x v="3"/>
    <n v="3.5819999999999999"/>
    <n v="0.315"/>
    <n v="0.71399999999999997"/>
    <n v="0.28899999999999998"/>
    <n v="2.5000000000000001E-2"/>
    <n v="0.39200000000000002"/>
    <n v="0.104"/>
    <x v="1"/>
  </r>
  <r>
    <n v="149"/>
    <x v="140"/>
    <x v="8"/>
    <n v="3.4950000000000001"/>
    <n v="7.5999999999999998E-2"/>
    <n v="0.85799999999999998"/>
    <n v="0.26700000000000002"/>
    <n v="0.41899999999999998"/>
    <n v="0.20599999999999999"/>
    <n v="0.03"/>
    <x v="1"/>
  </r>
  <r>
    <n v="150"/>
    <x v="148"/>
    <x v="4"/>
    <n v="3.4620000000000002"/>
    <n v="0.68899999999999995"/>
    <n v="0.38200000000000001"/>
    <n v="0.53900000000000003"/>
    <n v="8.7999999999999995E-2"/>
    <n v="0.376"/>
    <n v="0.14399999999999999"/>
    <x v="1"/>
  </r>
  <r>
    <n v="151"/>
    <x v="151"/>
    <x v="8"/>
    <n v="3.4079999999999999"/>
    <n v="0.33200000000000002"/>
    <n v="0.89600000000000002"/>
    <n v="0.4"/>
    <n v="0.63600000000000001"/>
    <n v="0.2"/>
    <n v="0.44400000000000001"/>
    <x v="1"/>
  </r>
  <r>
    <n v="152"/>
    <x v="150"/>
    <x v="4"/>
    <n v="3.355"/>
    <n v="0.442"/>
    <n v="1.073"/>
    <n v="0.34300000000000003"/>
    <n v="0.24399999999999999"/>
    <n v="8.3000000000000004E-2"/>
    <n v="6.4000000000000001E-2"/>
    <x v="1"/>
  </r>
  <r>
    <n v="153"/>
    <x v="152"/>
    <x v="8"/>
    <n v="3.3029999999999999"/>
    <n v="0.45500000000000002"/>
    <n v="0.99099999999999999"/>
    <n v="0.38100000000000001"/>
    <n v="0.48099999999999998"/>
    <n v="0.27"/>
    <n v="9.7000000000000003E-2"/>
    <x v="1"/>
  </r>
  <r>
    <n v="155"/>
    <x v="154"/>
    <x v="8"/>
    <n v="3.0830000000000002"/>
    <n v="2.4E-2"/>
    <n v="0"/>
    <n v="0.01"/>
    <n v="0.30499999999999999"/>
    <n v="0.218"/>
    <n v="3.7999999999999999E-2"/>
    <x v="1"/>
  </r>
  <r>
    <n v="156"/>
    <x v="144"/>
    <x v="8"/>
    <n v="2.9049999999999998"/>
    <n v="9.0999999999999998E-2"/>
    <n v="0.627"/>
    <n v="0.14499999999999999"/>
    <n v="6.5000000000000002E-2"/>
    <n v="0.14899999999999999"/>
    <n v="7.5999999999999998E-2"/>
    <x v="1"/>
  </r>
  <r>
    <n v="1"/>
    <x v="2"/>
    <x v="0"/>
    <n v="7.5370001792907697"/>
    <n v="1.6164631843566899"/>
    <n v="1.5335235595703101"/>
    <n v="0.79666650295257602"/>
    <n v="0.63542258739471402"/>
    <n v="0.36201223731040999"/>
    <n v="0.315963834524155"/>
    <x v="2"/>
  </r>
  <r>
    <n v="2"/>
    <x v="1"/>
    <x v="0"/>
    <n v="7.5219998359680202"/>
    <n v="1.48238301277161"/>
    <n v="1.5511215925216699"/>
    <n v="0.79256552457809404"/>
    <n v="0.62600672245025601"/>
    <n v="0.35528048872947698"/>
    <n v="0.40077006816864003"/>
    <x v="2"/>
  </r>
  <r>
    <n v="3"/>
    <x v="3"/>
    <x v="0"/>
    <n v="7.5040001869201696"/>
    <n v="1.4806330204010001"/>
    <n v="1.6105740070343"/>
    <n v="0.83355212211608898"/>
    <n v="0.62716263532638505"/>
    <n v="0.475540220737457"/>
    <n v="0.15352655947208399"/>
    <x v="2"/>
  </r>
  <r>
    <n v="4"/>
    <x v="5"/>
    <x v="0"/>
    <n v="7.4939999580383301"/>
    <n v="1.56497955322266"/>
    <n v="1.51691174507141"/>
    <n v="0.85813128948211703"/>
    <n v="0.62007057666778598"/>
    <n v="0.29054927825927701"/>
    <n v="0.367007285356522"/>
    <x v="2"/>
  </r>
  <r>
    <n v="5"/>
    <x v="0"/>
    <x v="0"/>
    <n v="7.4689998626709002"/>
    <n v="1.4435719251632699"/>
    <n v="1.5402467250823999"/>
    <n v="0.80915766954421997"/>
    <n v="0.61795085668563798"/>
    <n v="0.24548277258873"/>
    <n v="0.38261154294013999"/>
    <x v="2"/>
  </r>
  <r>
    <n v="6"/>
    <x v="4"/>
    <x v="0"/>
    <n v="7.3769998550415004"/>
    <n v="1.50394463539124"/>
    <n v="1.42893922328949"/>
    <n v="0.81069612503051802"/>
    <n v="0.58538448810577404"/>
    <n v="0.47048982977867099"/>
    <n v="0.28266182541847201"/>
    <x v="2"/>
  </r>
  <r>
    <n v="7"/>
    <x v="8"/>
    <x v="2"/>
    <n v="7.31599998474121"/>
    <n v="1.47920441627502"/>
    <n v="1.4813489913940401"/>
    <n v="0.83455765247345004"/>
    <n v="0.61110091209411599"/>
    <n v="0.43553972244262701"/>
    <n v="0.287371516227722"/>
    <x v="2"/>
  </r>
  <r>
    <n v="8"/>
    <x v="7"/>
    <x v="1"/>
    <n v="7.3140001296997097"/>
    <n v="1.40570604801178"/>
    <n v="1.54819512367249"/>
    <n v="0.81675970554351796"/>
    <n v="0.61406213045120195"/>
    <n v="0.50000512599945102"/>
    <n v="0.382816702127457"/>
    <x v="2"/>
  </r>
  <r>
    <n v="9"/>
    <x v="6"/>
    <x v="0"/>
    <n v="7.2839999198913601"/>
    <n v="1.4943872690200799"/>
    <n v="1.4781621694564799"/>
    <n v="0.83087515830993697"/>
    <n v="0.61292409896850597"/>
    <n v="0.38539925217628501"/>
    <n v="0.38439872860908503"/>
    <x v="2"/>
  </r>
  <r>
    <n v="10"/>
    <x v="10"/>
    <x v="1"/>
    <n v="7.2839999198913601"/>
    <n v="1.484414935112"/>
    <n v="1.51004195213318"/>
    <n v="0.84388679265975997"/>
    <n v="0.60160738229751598"/>
    <n v="0.47769924998283397"/>
    <n v="0.30118373036384599"/>
    <x v="2"/>
  </r>
  <r>
    <n v="11"/>
    <x v="12"/>
    <x v="4"/>
    <n v="7.2129998207092303"/>
    <n v="1.37538242340088"/>
    <n v="1.3762899637222299"/>
    <n v="0.83840399980545"/>
    <n v="0.40598860383033802"/>
    <n v="0.33008265495300299"/>
    <n v="8.5242100059986101E-2"/>
    <x v="2"/>
  </r>
  <r>
    <n v="12"/>
    <x v="11"/>
    <x v="3"/>
    <n v="7.0789999961853001"/>
    <n v="1.1097062826156601"/>
    <n v="1.41640365123749"/>
    <n v="0.75950926542282104"/>
    <n v="0.58013164997100797"/>
    <n v="0.21461322903633101"/>
    <n v="0.100106589496136"/>
    <x v="2"/>
  </r>
  <r>
    <n v="13"/>
    <x v="9"/>
    <x v="0"/>
    <n v="7.0060000419616699"/>
    <n v="1.4870972633361801"/>
    <n v="1.4599449634552"/>
    <n v="0.81532841920852706"/>
    <n v="0.56776618957519498"/>
    <n v="0.31647232174873402"/>
    <n v="0.221060365438461"/>
    <x v="2"/>
  </r>
  <r>
    <n v="14"/>
    <x v="18"/>
    <x v="2"/>
    <n v="6.9930000305175799"/>
    <n v="1.54625928401947"/>
    <n v="1.4199205636978101"/>
    <n v="0.77428662776946999"/>
    <n v="0.50574052333831798"/>
    <n v="0.39257878065109297"/>
    <n v="0.135638788342476"/>
    <x v="2"/>
  </r>
  <r>
    <n v="15"/>
    <x v="15"/>
    <x v="0"/>
    <n v="6.9770002365112296"/>
    <n v="1.53570663928986"/>
    <n v="1.5582311153411901"/>
    <n v="0.80978262424469005"/>
    <n v="0.57311034202575695"/>
    <n v="0.42785832285880998"/>
    <n v="0.29838815331459001"/>
    <x v="2"/>
  </r>
  <r>
    <n v="16"/>
    <x v="16"/>
    <x v="0"/>
    <n v="6.9510002136230504"/>
    <n v="1.4879233837127701"/>
    <n v="1.4725203514099099"/>
    <n v="0.79895073175430298"/>
    <n v="0.56251138448715199"/>
    <n v="0.33626917004585299"/>
    <n v="0.276731938123703"/>
    <x v="2"/>
  </r>
  <r>
    <n v="17"/>
    <x v="17"/>
    <x v="0"/>
    <n v="6.8909997940063503"/>
    <n v="1.4637807607650799"/>
    <n v="1.46231269836426"/>
    <n v="0.81809186935424805"/>
    <n v="0.53977072238922097"/>
    <n v="0.23150333762168901"/>
    <n v="0.25134313106536899"/>
    <x v="2"/>
  </r>
  <r>
    <n v="18"/>
    <x v="13"/>
    <x v="0"/>
    <n v="6.8629999160766602"/>
    <n v="1.74194359779358"/>
    <n v="1.4575836658477801"/>
    <n v="0.84508949518203702"/>
    <n v="0.59662789106368996"/>
    <n v="0.283180981874466"/>
    <n v="0.31883442401885997"/>
    <x v="2"/>
  </r>
  <r>
    <n v="19"/>
    <x v="14"/>
    <x v="0"/>
    <n v="6.7140002250671396"/>
    <n v="1.44163393974304"/>
    <n v="1.49646008014679"/>
    <n v="0.80533593893051103"/>
    <n v="0.50819003582000699"/>
    <n v="0.492774158716202"/>
    <n v="0.265428066253662"/>
    <x v="2"/>
  </r>
  <r>
    <n v="20"/>
    <x v="25"/>
    <x v="3"/>
    <n v="6.65199995040894"/>
    <n v="1.25278460979462"/>
    <n v="1.28402495384216"/>
    <n v="0.81947970390319802"/>
    <n v="0.37689527869224498"/>
    <n v="0.32666242122650102"/>
    <n v="8.2287982106208801E-2"/>
    <x v="2"/>
  </r>
  <r>
    <n v="21"/>
    <x v="20"/>
    <x v="4"/>
    <n v="6.6479997634887704"/>
    <n v="1.62634336948395"/>
    <n v="1.2664102315902701"/>
    <n v="0.726798236370087"/>
    <n v="0.60834527015686002"/>
    <n v="0.36094194650650002"/>
    <n v="0.32448956370353699"/>
    <x v="2"/>
  </r>
  <r>
    <n v="22"/>
    <x v="31"/>
    <x v="3"/>
    <n v="6.6350002288818404"/>
    <n v="1.1073532104492201"/>
    <n v="1.4313060045242301"/>
    <n v="0.61655235290527299"/>
    <n v="0.43745374679565402"/>
    <n v="0.16234989464283001"/>
    <n v="0.111092761158943"/>
    <x v="2"/>
  </r>
  <r>
    <n v="23"/>
    <x v="19"/>
    <x v="5"/>
    <n v="6.6090002059936497"/>
    <n v="1.35268235206604"/>
    <n v="1.4338852167129501"/>
    <n v="0.75444400310516402"/>
    <n v="0.49094617366790799"/>
    <n v="8.8106758892536205E-2"/>
    <n v="3.6872927099466303E-2"/>
    <x v="2"/>
  </r>
  <r>
    <n v="24"/>
    <x v="46"/>
    <x v="3"/>
    <n v="6.59899997711182"/>
    <n v="1.1852954626083401"/>
    <n v="1.44045114517212"/>
    <n v="0.69513708353042603"/>
    <n v="0.494519203901291"/>
    <n v="0.109457060694695"/>
    <n v="5.9739887714386E-2"/>
    <x v="2"/>
  </r>
  <r>
    <n v="25"/>
    <x v="22"/>
    <x v="3"/>
    <n v="6.5780000686645499"/>
    <n v="1.1531838178634599"/>
    <n v="1.2108621597289999"/>
    <n v="0.70997899770736705"/>
    <n v="0.41273000836372398"/>
    <n v="0.120990432798862"/>
    <n v="0.13277411460876501"/>
    <x v="2"/>
  </r>
  <r>
    <n v="26"/>
    <x v="33"/>
    <x v="7"/>
    <n v="6.57200002670288"/>
    <n v="1.69227766990662"/>
    <n v="1.35381436347961"/>
    <n v="0.94949239492416404"/>
    <n v="0.54984056949615501"/>
    <n v="0.34596598148345897"/>
    <n v="0.46430778503418002"/>
    <x v="2"/>
  </r>
  <r>
    <n v="27"/>
    <x v="21"/>
    <x v="0"/>
    <n v="6.52699995040894"/>
    <n v="1.3432798385620099"/>
    <n v="1.4884116649627701"/>
    <n v="0.82194423675537098"/>
    <n v="0.58876705169677701"/>
    <n v="0.57473057508468595"/>
    <n v="0.15306606888771099"/>
    <x v="2"/>
  </r>
  <r>
    <n v="28"/>
    <x v="32"/>
    <x v="3"/>
    <n v="6.4539999961853001"/>
    <n v="1.2175596952438399"/>
    <n v="1.4122278690338099"/>
    <n v="0.71921682357788097"/>
    <n v="0.57939225435257002"/>
    <n v="0.17509692907333399"/>
    <n v="0.178061872720718"/>
    <x v="2"/>
  </r>
  <r>
    <n v="29"/>
    <x v="26"/>
    <x v="3"/>
    <n v="6.4539999961853001"/>
    <n v="0.87200194597244296"/>
    <n v="1.2555851936340301"/>
    <n v="0.54023998975753795"/>
    <n v="0.53131061792373702"/>
    <n v="0.28348839282989502"/>
    <n v="7.72232785820961E-2"/>
    <x v="2"/>
  </r>
  <r>
    <n v="30"/>
    <x v="30"/>
    <x v="3"/>
    <n v="6.4520001411437997"/>
    <n v="1.23374843597412"/>
    <n v="1.3731925487518299"/>
    <n v="0.70615613460540805"/>
    <n v="0.55002683401107799"/>
    <n v="0.21055693924426999"/>
    <n v="7.0983923971652998E-2"/>
    <x v="2"/>
  </r>
  <r>
    <n v="31"/>
    <x v="23"/>
    <x v="0"/>
    <n v="6.4419999122619602"/>
    <n v="1.4309234619140601"/>
    <n v="1.3877768516540501"/>
    <n v="0.844465851783752"/>
    <n v="0.47022211551666299"/>
    <n v="0.12976230680942499"/>
    <n v="0.17250242829322801"/>
    <x v="2"/>
  </r>
  <r>
    <n v="32"/>
    <x v="51"/>
    <x v="7"/>
    <n v="6.4239997863769496"/>
    <n v="1.12786877155304"/>
    <n v="1.42579245567322"/>
    <n v="0.647239029407501"/>
    <n v="0.58020073175430298"/>
    <n v="0.57212311029434204"/>
    <n v="3.16127352416515E-2"/>
    <x v="2"/>
  </r>
  <r>
    <n v="33"/>
    <x v="24"/>
    <x v="6"/>
    <n v="6.4219999313354501"/>
    <n v="1.43362653255463"/>
    <n v="1.38456535339355"/>
    <n v="0.793984234333038"/>
    <n v="0.36146658658981301"/>
    <n v="0.258360475301743"/>
    <n v="6.3829235732555403E-2"/>
    <x v="2"/>
  </r>
  <r>
    <n v="34"/>
    <x v="29"/>
    <x v="0"/>
    <n v="6.4029998779296902"/>
    <n v="1.3843978643417401"/>
    <n v="1.5320909023284901"/>
    <n v="0.88896059989929199"/>
    <n v="0.40878123044967701"/>
    <n v="0.190133571624756"/>
    <n v="7.0914097130298601E-2"/>
    <x v="2"/>
  </r>
  <r>
    <n v="35"/>
    <x v="28"/>
    <x v="4"/>
    <n v="6.375"/>
    <n v="1.87076568603516"/>
    <n v="1.27429687976837"/>
    <n v="0.71009808778762795"/>
    <n v="0.60413098335266102"/>
    <n v="0.33047387003898598"/>
    <n v="0.439299255609512"/>
    <x v="2"/>
  </r>
  <r>
    <n v="36"/>
    <x v="42"/>
    <x v="3"/>
    <n v="6.3569998741149902"/>
    <n v="1.07062232494354"/>
    <n v="1.4021829366684"/>
    <n v="0.59502792358398404"/>
    <n v="0.47748741507530201"/>
    <n v="0.149014472961426"/>
    <n v="4.6668741852045101E-2"/>
    <x v="2"/>
  </r>
  <r>
    <n v="37"/>
    <x v="27"/>
    <x v="4"/>
    <n v="6.3439998626709002"/>
    <n v="1.53062355518341"/>
    <n v="1.28667759895325"/>
    <n v="0.59014832973480202"/>
    <n v="0.44975057244300798"/>
    <n v="0.14761601388454401"/>
    <n v="0.27343225479125999"/>
    <x v="2"/>
  </r>
  <r>
    <n v="38"/>
    <x v="38"/>
    <x v="3"/>
    <n v="6.1680002212524396"/>
    <n v="1.36135590076447"/>
    <n v="1.3802285194396999"/>
    <n v="0.51998329162597701"/>
    <n v="0.51863074302673295"/>
    <n v="0.325296461582184"/>
    <n v="8.9648161083459906E-3"/>
    <x v="2"/>
  </r>
  <r>
    <n v="39"/>
    <x v="50"/>
    <x v="4"/>
    <n v="6.1050000190734899"/>
    <n v="1.63295245170593"/>
    <n v="1.25969874858856"/>
    <n v="0.63210570812225297"/>
    <n v="0.49633759260177601"/>
    <n v="0.22828979790210699"/>
    <n v="0.21515955030918099"/>
    <x v="2"/>
  </r>
  <r>
    <n v="40"/>
    <x v="37"/>
    <x v="5"/>
    <n v="6.09800004959106"/>
    <n v="1.3253935575485201"/>
    <n v="1.50505924224854"/>
    <n v="0.71273291110992398"/>
    <n v="0.29581746459007302"/>
    <n v="0.13654448091983801"/>
    <n v="2.4210851639509201E-2"/>
    <x v="2"/>
  </r>
  <r>
    <n v="41"/>
    <x v="36"/>
    <x v="4"/>
    <n v="6.0869998931884801"/>
    <n v="1.4884122610092201"/>
    <n v="1.3231104612350499"/>
    <n v="0.65313303470611594"/>
    <n v="0.53674691915512096"/>
    <n v="0.172668486833572"/>
    <n v="0.25704216957092302"/>
    <x v="2"/>
  </r>
  <r>
    <n v="42"/>
    <x v="79"/>
    <x v="7"/>
    <n v="6.0840001106262198"/>
    <n v="1.29121541976929"/>
    <n v="1.28464603424072"/>
    <n v="0.61878442764282204"/>
    <n v="0.40226498246192899"/>
    <n v="0.41660892963409402"/>
    <n v="6.5600708127021803E-2"/>
    <x v="2"/>
  </r>
  <r>
    <n v="43"/>
    <x v="44"/>
    <x v="3"/>
    <n v="6.0710000991821298"/>
    <n v="0.737299203872681"/>
    <n v="1.28721570968628"/>
    <n v="0.65309596061706499"/>
    <n v="0.44755184650421098"/>
    <n v="0.30167421698570301"/>
    <n v="0.130687981843948"/>
    <x v="2"/>
  </r>
  <r>
    <n v="44"/>
    <x v="49"/>
    <x v="3"/>
    <n v="6.0079998970031703"/>
    <n v="1.00082039833069"/>
    <n v="1.2861688137054399"/>
    <n v="0.68563622236251798"/>
    <n v="0.45519819855690002"/>
    <n v="0.150112465023994"/>
    <n v="0.140134647488594"/>
    <x v="2"/>
  </r>
  <r>
    <n v="45"/>
    <x v="34"/>
    <x v="3"/>
    <n v="6.0029997825622603"/>
    <n v="0.909784495830536"/>
    <n v="1.1821250915527299"/>
    <n v="0.59601855278015103"/>
    <n v="0.43245252966880798"/>
    <n v="7.8257985413074493E-2"/>
    <n v="8.9980959892272894E-2"/>
    <x v="2"/>
  </r>
  <r>
    <n v="46"/>
    <x v="39"/>
    <x v="5"/>
    <n v="5.97300004959106"/>
    <n v="1.29178786277771"/>
    <n v="1.44571197032928"/>
    <n v="0.69947534799575795"/>
    <n v="0.52034211158752397"/>
    <n v="0.158465966582298"/>
    <n v="5.9307806193828597E-2"/>
    <x v="2"/>
  </r>
  <r>
    <n v="47"/>
    <x v="40"/>
    <x v="5"/>
    <n v="5.9710001945495597"/>
    <n v="0.78644108772277799"/>
    <n v="1.5489691495895399"/>
    <n v="0.49827262759208701"/>
    <n v="0.65824866294860795"/>
    <n v="0.415983647108078"/>
    <n v="0.24652822315692899"/>
    <x v="2"/>
  </r>
  <r>
    <n v="48"/>
    <x v="35"/>
    <x v="0"/>
    <n v="5.9640002250671396"/>
    <n v="1.3950666189193699"/>
    <n v="1.44492328166962"/>
    <n v="0.85314434766769398"/>
    <n v="0.25645071268081698"/>
    <n v="0.17278964817524001"/>
    <n v="2.8028091415762901E-2"/>
    <x v="2"/>
  </r>
  <r>
    <n v="49"/>
    <x v="67"/>
    <x v="5"/>
    <n v="5.9629998207092303"/>
    <n v="1.28177809715271"/>
    <n v="1.46928238868713"/>
    <n v="0.547349333763123"/>
    <n v="0.37378311157226601"/>
    <n v="5.2263822406530401E-2"/>
    <n v="3.2962881028652198E-2"/>
    <x v="2"/>
  </r>
  <r>
    <n v="50"/>
    <x v="156"/>
    <x v="3"/>
    <n v="5.9559998512268102"/>
    <n v="0.90797531604766801"/>
    <n v="1.0814177989959699"/>
    <n v="0.45019176602363598"/>
    <n v="0.54750937223434404"/>
    <n v="0.24001564085483601"/>
    <n v="9.6581071615219102E-2"/>
    <x v="2"/>
  </r>
  <r>
    <n v="51"/>
    <x v="57"/>
    <x v="6"/>
    <n v="5.9200000762939498"/>
    <n v="1.41691517829895"/>
    <n v="1.4363378286361701"/>
    <n v="0.91347587108612105"/>
    <n v="0.50562554597854603"/>
    <n v="0.12057276815176"/>
    <n v="0.163760736584663"/>
    <x v="2"/>
  </r>
  <r>
    <n v="52"/>
    <x v="41"/>
    <x v="5"/>
    <n v="5.90199995040894"/>
    <n v="1.3145823478698699"/>
    <n v="1.47351610660553"/>
    <n v="0.62894994020462003"/>
    <n v="0.23423178493976601"/>
    <n v="1.0164656676352E-2"/>
    <n v="1.18656428530812E-2"/>
    <x v="2"/>
  </r>
  <r>
    <n v="53"/>
    <x v="87"/>
    <x v="4"/>
    <n v="5.8720002174377397"/>
    <n v="1.09186446666718"/>
    <n v="1.1462174654007"/>
    <n v="0.61758464574813798"/>
    <n v="0.23333580791950201"/>
    <n v="6.9436646997928606E-2"/>
    <n v="0.14609611034393299"/>
    <x v="2"/>
  </r>
  <r>
    <n v="54"/>
    <x v="52"/>
    <x v="5"/>
    <n v="5.8499999046325701"/>
    <n v="1.26074862480164"/>
    <n v="1.4047149419784499"/>
    <n v="0.63856697082519498"/>
    <n v="0.32570791244506803"/>
    <n v="0.153074786067009"/>
    <n v="7.3842726647853907E-2"/>
    <x v="2"/>
  </r>
  <r>
    <n v="55"/>
    <x v="53"/>
    <x v="6"/>
    <n v="5.8379998207092303"/>
    <n v="1.40167844295502"/>
    <n v="1.12827444076538"/>
    <n v="0.90021407604217496"/>
    <n v="0.25792166590690602"/>
    <n v="0.20667436718940699"/>
    <n v="6.3282668590545696E-2"/>
    <x v="2"/>
  </r>
  <r>
    <n v="56"/>
    <x v="70"/>
    <x v="5"/>
    <n v="5.8379998207092303"/>
    <n v="0.728870630264282"/>
    <n v="1.25182557106018"/>
    <n v="0.58946520090103105"/>
    <n v="0.24072904884815199"/>
    <n v="0.208779126405716"/>
    <n v="1.00912861526012E-2"/>
    <x v="2"/>
  </r>
  <r>
    <n v="57"/>
    <x v="47"/>
    <x v="5"/>
    <n v="5.8249998092651403"/>
    <n v="1.21768391132355"/>
    <n v="1.15009129047394"/>
    <n v="0.68515831232070901"/>
    <n v="0.45700374245643599"/>
    <n v="0.133519917726517"/>
    <n v="4.3879006989300303E-3"/>
    <x v="2"/>
  </r>
  <r>
    <n v="58"/>
    <x v="60"/>
    <x v="3"/>
    <n v="5.8229999542236301"/>
    <n v="0.83375656604766801"/>
    <n v="1.2276190519332899"/>
    <n v="0.47363024950027499"/>
    <n v="0.55873292684555098"/>
    <n v="0.22556072473526001"/>
    <n v="6.0477726161479901E-2"/>
    <x v="2"/>
  </r>
  <r>
    <n v="59"/>
    <x v="86"/>
    <x v="5"/>
    <n v="5.82200002670288"/>
    <n v="1.13077676296234"/>
    <n v="1.4931491613388099"/>
    <n v="0.437726080417633"/>
    <n v="0.41827192902565002"/>
    <n v="0.24992498755455"/>
    <n v="0.259270340204239"/>
    <x v="2"/>
  </r>
  <r>
    <n v="60"/>
    <x v="59"/>
    <x v="5"/>
    <n v="5.8189997673034703"/>
    <n v="1.28455626964569"/>
    <n v="1.3843690156936601"/>
    <n v="0.60604155063629195"/>
    <n v="0.437454283237457"/>
    <n v="0.20196442306041701"/>
    <n v="0.119282886385918"/>
    <x v="2"/>
  </r>
  <r>
    <n v="61"/>
    <x v="63"/>
    <x v="0"/>
    <n v="5.8099999427795401"/>
    <n v="1.3469113111496001"/>
    <n v="1.1863033771514899"/>
    <n v="0.83464723825454701"/>
    <n v="0.47120362520217901"/>
    <n v="0.266845703125"/>
    <n v="0.15535335242748299"/>
    <x v="2"/>
  </r>
  <r>
    <n v="62"/>
    <x v="43"/>
    <x v="5"/>
    <n v="5.7579998970031703"/>
    <n v="1.3412059545517001"/>
    <n v="1.4525188207626301"/>
    <n v="0.79082822799682595"/>
    <n v="0.57257580757141102"/>
    <n v="0.24264909327030201"/>
    <n v="4.5128978788852699E-2"/>
    <x v="2"/>
  </r>
  <r>
    <n v="63"/>
    <x v="64"/>
    <x v="3"/>
    <n v="5.7150001525878897"/>
    <n v="1.0352252721786499"/>
    <n v="1.2187703847885101"/>
    <n v="0.63016611337661699"/>
    <n v="0.45000287890434298"/>
    <n v="0.12681971490383101"/>
    <n v="4.7049086540937403E-2"/>
    <x v="2"/>
  </r>
  <r>
    <n v="64"/>
    <x v="56"/>
    <x v="8"/>
    <n v="5.6290001869201696"/>
    <n v="1.1893955469131501"/>
    <n v="1.20956099033356"/>
    <n v="0.63800746202468905"/>
    <n v="0.49124732613563499"/>
    <n v="0.36093375086784402"/>
    <n v="4.2181555181741701E-2"/>
    <x v="2"/>
  </r>
  <r>
    <n v="65"/>
    <x v="48"/>
    <x v="0"/>
    <n v="5.6209998130798304"/>
    <n v="1.3559380769729601"/>
    <n v="1.13136327266693"/>
    <n v="0.84471470117569003"/>
    <n v="0.35511153936386097"/>
    <n v="0.27125430107116699"/>
    <n v="4.1237976402044303E-2"/>
    <x v="2"/>
  </r>
  <r>
    <n v="66"/>
    <x v="54"/>
    <x v="5"/>
    <n v="5.6110000610351598"/>
    <n v="1.32087934017181"/>
    <n v="1.4766710996627801"/>
    <n v="0.695168316364288"/>
    <n v="0.479131430387497"/>
    <n v="9.8890811204910306E-2"/>
    <n v="0.183248922228813"/>
    <x v="2"/>
  </r>
  <r>
    <n v="67"/>
    <x v="80"/>
    <x v="5"/>
    <n v="5.5689997673034703"/>
    <n v="1.1565575599670399"/>
    <n v="1.44494521617889"/>
    <n v="0.63771426677703902"/>
    <n v="0.29540026187896701"/>
    <n v="0.15513750910759"/>
    <n v="0.156313821673393"/>
    <x v="2"/>
  </r>
  <r>
    <n v="68"/>
    <x v="71"/>
    <x v="4"/>
    <n v="5.5250000953674299"/>
    <n v="1.1018030643463099"/>
    <n v="1.3575643301010101"/>
    <n v="0.52016901969909701"/>
    <n v="0.46573323011398299"/>
    <n v="0.15207366645336201"/>
    <n v="9.2610210180282607E-2"/>
    <x v="2"/>
  </r>
  <r>
    <n v="69"/>
    <x v="78"/>
    <x v="4"/>
    <n v="5.5"/>
    <n v="1.19827437400818"/>
    <n v="1.3377531766891499"/>
    <n v="0.63760560750961304"/>
    <n v="0.30074059963226302"/>
    <n v="4.6693041920661899E-2"/>
    <n v="9.9671579897403689E-2"/>
    <x v="2"/>
  </r>
  <r>
    <n v="70"/>
    <x v="62"/>
    <x v="3"/>
    <n v="5.4930000305175799"/>
    <n v="0.93253731727600098"/>
    <n v="1.50728487968445"/>
    <n v="0.57925069332122803"/>
    <n v="0.47350779175758401"/>
    <n v="0.22415065765380901"/>
    <n v="9.1065913438796997E-2"/>
    <x v="2"/>
  </r>
  <r>
    <n v="71"/>
    <x v="75"/>
    <x v="6"/>
    <n v="5.4720001220703098"/>
    <n v="1.55167484283447"/>
    <n v="1.2627909183502199"/>
    <n v="0.943062424659729"/>
    <n v="0.49096864461898798"/>
    <n v="0.37446579337120101"/>
    <n v="0.29393374919891402"/>
    <x v="2"/>
  </r>
  <r>
    <n v="72"/>
    <x v="68"/>
    <x v="7"/>
    <n v="5.4299998283386204"/>
    <n v="0.85769921541214"/>
    <n v="1.25391757488251"/>
    <n v="0.46800905466079701"/>
    <n v="0.58521467447280895"/>
    <n v="0.193513423204422"/>
    <n v="9.9331893026828794E-2"/>
    <x v="2"/>
  </r>
  <r>
    <n v="73"/>
    <x v="69"/>
    <x v="5"/>
    <n v="5.3949999809265101"/>
    <n v="1.0693175792694101"/>
    <n v="1.25818979740143"/>
    <n v="0.65078467130661"/>
    <n v="0.20871552824974099"/>
    <n v="0.22012588381767301"/>
    <n v="4.0903780609369299E-2"/>
    <x v="2"/>
  </r>
  <r>
    <n v="74"/>
    <x v="100"/>
    <x v="4"/>
    <n v="5.3359999656677202"/>
    <n v="0.99101239442825295"/>
    <n v="1.2390888929367101"/>
    <n v="0.60459005832672097"/>
    <n v="0.41842114925384499"/>
    <n v="0.172170460224152"/>
    <n v="0.11980327218771"/>
    <x v="2"/>
  </r>
  <r>
    <n v="75"/>
    <x v="61"/>
    <x v="5"/>
    <n v="5.3239998817443803"/>
    <n v="1.2860119342803999"/>
    <n v="1.34313309192657"/>
    <n v="0.687763452529907"/>
    <n v="0.17586351931095101"/>
    <n v="7.84016624093056E-2"/>
    <n v="3.66369374096394E-2"/>
    <x v="2"/>
  </r>
  <r>
    <n v="76"/>
    <x v="55"/>
    <x v="3"/>
    <n v="5.3109998703002903"/>
    <n v="0.92557930946350098"/>
    <n v="1.3682180643081701"/>
    <n v="0.64102238416671797"/>
    <n v="0.47430723905563399"/>
    <n v="0.23381833732128099"/>
    <n v="5.5267781019210802E-2"/>
    <x v="2"/>
  </r>
  <r>
    <n v="77"/>
    <x v="74"/>
    <x v="5"/>
    <n v="5.2930002212524396"/>
    <n v="1.22255623340607"/>
    <n v="0.96798300743103005"/>
    <n v="0.701288521289825"/>
    <n v="0.25577229261398299"/>
    <n v="0.24800297617912301"/>
    <n v="4.3103110045194598E-2"/>
    <x v="2"/>
  </r>
  <r>
    <n v="78"/>
    <x v="45"/>
    <x v="5"/>
    <n v="5.2789998054504403"/>
    <n v="0.95148438215255704"/>
    <n v="1.1378535032272299"/>
    <n v="0.54145205020904497"/>
    <n v="0.26028794050216703"/>
    <n v="0.31993144750595098"/>
    <n v="5.7471618056297302E-2"/>
    <x v="2"/>
  </r>
  <r>
    <n v="79"/>
    <x v="92"/>
    <x v="6"/>
    <n v="5.2729997634887704"/>
    <n v="1.08116579055786"/>
    <n v="1.1608374118804901"/>
    <n v="0.74141550064086903"/>
    <n v="0.47278770804405201"/>
    <n v="2.8806841000914601E-2"/>
    <n v="2.2794274613261199E-2"/>
    <x v="2"/>
  </r>
  <r>
    <n v="80"/>
    <x v="66"/>
    <x v="9"/>
    <n v="5.2690000534057599"/>
    <n v="0.72688353061676003"/>
    <n v="0.672690689563751"/>
    <n v="0.40204778313636802"/>
    <n v="0.23521526157855999"/>
    <n v="0.31544601917266801"/>
    <n v="0.124348066747189"/>
    <x v="2"/>
  </r>
  <r>
    <n v="81"/>
    <x v="91"/>
    <x v="7"/>
    <n v="5.2620000839233398"/>
    <n v="0.99553859233856201"/>
    <n v="1.2744446992874101"/>
    <n v="0.492345720529556"/>
    <n v="0.44332346320152299"/>
    <n v="0.61170458793640103"/>
    <n v="1.5317135490477101E-2"/>
    <x v="2"/>
  </r>
  <r>
    <n v="82"/>
    <x v="107"/>
    <x v="3"/>
    <n v="5.25"/>
    <n v="1.1284312009811399"/>
    <n v="1.4313375949859599"/>
    <n v="0.61714422702789296"/>
    <n v="0.153997123241425"/>
    <n v="6.5019629895687103E-2"/>
    <n v="6.4491122961044298E-2"/>
    <x v="2"/>
  </r>
  <r>
    <n v="83"/>
    <x v="72"/>
    <x v="5"/>
    <n v="5.23699998855591"/>
    <n v="1.1211290359497099"/>
    <n v="1.23837649822235"/>
    <n v="0.66746467351913497"/>
    <n v="0.19498905539512601"/>
    <n v="0.19791102409362801"/>
    <n v="8.8174194097518893E-2"/>
    <x v="2"/>
  </r>
  <r>
    <n v="84"/>
    <x v="88"/>
    <x v="4"/>
    <n v="5.2350001335143999"/>
    <n v="0.87811458110809304"/>
    <n v="0.77486443519592296"/>
    <n v="0.59771066904068004"/>
    <n v="0.40815833210945102"/>
    <n v="3.2209955155849498E-2"/>
    <n v="8.7763182818889604E-2"/>
    <x v="2"/>
  </r>
  <r>
    <n v="85"/>
    <x v="89"/>
    <x v="5"/>
    <n v="5.2340002059936497"/>
    <n v="1.1536017656326301"/>
    <n v="1.15240025520325"/>
    <n v="0.54077577590942405"/>
    <n v="0.398155838251114"/>
    <n v="4.5269340276718098E-2"/>
    <n v="0.18098750710487399"/>
    <x v="2"/>
  </r>
  <r>
    <n v="86"/>
    <x v="76"/>
    <x v="3"/>
    <n v="5.2300000190734899"/>
    <n v="1.07937383651733"/>
    <n v="1.40241670608521"/>
    <n v="0.57487374544143699"/>
    <n v="0.55258983373642001"/>
    <n v="0.18696784973144501"/>
    <n v="0.113945253193378"/>
    <x v="2"/>
  </r>
  <r>
    <n v="87"/>
    <x v="81"/>
    <x v="0"/>
    <n v="5.2270002365112296"/>
    <n v="1.2894874811172501"/>
    <n v="1.2394145727157599"/>
    <n v="0.81019890308380105"/>
    <n v="9.5731250941753401E-2"/>
    <n v="0"/>
    <n v="4.3289776891469997E-2"/>
    <x v="2"/>
  </r>
  <r>
    <n v="88"/>
    <x v="90"/>
    <x v="4"/>
    <n v="5.2249999046325701"/>
    <n v="1.0749875307083101"/>
    <n v="1.1296242475509599"/>
    <n v="0.73508107662200906"/>
    <n v="0.288515985012054"/>
    <n v="0.26445075869560197"/>
    <n v="3.7513829767704003E-2"/>
    <x v="2"/>
  </r>
  <r>
    <n v="89"/>
    <x v="65"/>
    <x v="0"/>
    <n v="5.1950001716613796"/>
    <n v="1.3151752948761"/>
    <n v="1.36704301834106"/>
    <n v="0.79584354162216198"/>
    <n v="0.49846529960632302"/>
    <n v="9.5102712512016296E-2"/>
    <n v="1.5869451686739901E-2"/>
    <x v="2"/>
  </r>
  <r>
    <n v="90"/>
    <x v="77"/>
    <x v="5"/>
    <n v="5.1820001602172896"/>
    <n v="0.98240941762924205"/>
    <n v="1.0693359375"/>
    <n v="0.705186307430267"/>
    <n v="0.204403176903725"/>
    <n v="0.32886749505996699"/>
    <n v="0"/>
    <x v="2"/>
  </r>
  <r>
    <n v="91"/>
    <x v="58"/>
    <x v="3"/>
    <n v="5.1810002326965297"/>
    <n v="0.73057311773300204"/>
    <n v="1.1439449787139899"/>
    <n v="0.582569479942322"/>
    <n v="0.34807986021041898"/>
    <n v="0.23618887364864299"/>
    <n v="7.3345452547073406E-2"/>
    <x v="2"/>
  </r>
  <r>
    <n v="92"/>
    <x v="83"/>
    <x v="5"/>
    <n v="5.1750001907348597"/>
    <n v="1.0645779371261599"/>
    <n v="1.2078930139541599"/>
    <n v="0.64494818449020397"/>
    <n v="0.32590597867965698"/>
    <n v="0.25376096367835999"/>
    <n v="6.0277793556451797E-2"/>
    <x v="2"/>
  </r>
  <r>
    <n v="93"/>
    <x v="111"/>
    <x v="8"/>
    <n v="5.15100002288818"/>
    <n v="2.2643184289336201E-2"/>
    <n v="0.72115135192871105"/>
    <n v="0.113989137113094"/>
    <n v="0.60212695598602295"/>
    <n v="0.29163131117820701"/>
    <n v="0.28241032361984297"/>
    <x v="2"/>
  </r>
  <r>
    <n v="94"/>
    <x v="93"/>
    <x v="7"/>
    <n v="5.0739998817443803"/>
    <n v="0.78854757547378496"/>
    <n v="1.2774913311004601"/>
    <n v="0.652168989181519"/>
    <n v="0.57105559110641502"/>
    <n v="0.234968051314354"/>
    <n v="8.7633237242698697E-2"/>
    <x v="2"/>
  </r>
  <r>
    <n v="95"/>
    <x v="84"/>
    <x v="8"/>
    <n v="5.0739998817443803"/>
    <n v="0.78375625610351596"/>
    <n v="1.21577048301697"/>
    <n v="5.6915730237960802E-2"/>
    <n v="0.39495256543159502"/>
    <n v="0.23094719648361201"/>
    <n v="2.61215660721064E-2"/>
    <x v="2"/>
  </r>
  <r>
    <n v="96"/>
    <x v="73"/>
    <x v="5"/>
    <n v="5.0409998893737802"/>
    <n v="0.524713635444641"/>
    <n v="1.27146327495575"/>
    <n v="0.52923512458801303"/>
    <n v="0.47156670689582803"/>
    <n v="0.24899764358997301"/>
    <n v="0.14637714624404899"/>
    <x v="2"/>
  </r>
  <r>
    <n v="97"/>
    <x v="94"/>
    <x v="9"/>
    <n v="5.0110001564025897"/>
    <n v="0.88541638851165805"/>
    <n v="1.34012651443481"/>
    <n v="0.49587929248809798"/>
    <n v="0.50153768062591597"/>
    <n v="0.474054545164108"/>
    <n v="0.17338038980960799"/>
    <x v="2"/>
  </r>
  <r>
    <n v="98"/>
    <x v="85"/>
    <x v="5"/>
    <n v="5.0040001869201696"/>
    <n v="0.59622007608413696"/>
    <n v="1.3942385911941499"/>
    <n v="0.55345779657363903"/>
    <n v="0.45494338870048501"/>
    <n v="0.42858037352562001"/>
    <n v="3.9439179003238699E-2"/>
    <x v="2"/>
  </r>
  <r>
    <n v="99"/>
    <x v="99"/>
    <x v="9"/>
    <n v="4.9619998931884801"/>
    <n v="0.47982019186019897"/>
    <n v="1.17928326129913"/>
    <n v="0.50413078069686901"/>
    <n v="0.44030594825744601"/>
    <n v="0.39409616589546198"/>
    <n v="7.2975546121597318E-2"/>
    <x v="2"/>
  </r>
  <r>
    <n v="100"/>
    <x v="82"/>
    <x v="6"/>
    <n v="4.9549999237060502"/>
    <n v="1.0272358655929601"/>
    <n v="1.4930112361907999"/>
    <n v="0.55778348445892301"/>
    <n v="0.39414396882057201"/>
    <n v="0.33846423029899603"/>
    <n v="3.2902289181947701E-2"/>
    <x v="2"/>
  </r>
  <r>
    <n v="101"/>
    <x v="105"/>
    <x v="8"/>
    <n v="4.8289999961853001"/>
    <n v="1.05469870567322"/>
    <n v="1.38478863239288"/>
    <n v="0.18708007037639601"/>
    <n v="0.479246735572815"/>
    <n v="0.13936237990856201"/>
    <n v="7.2509497404098497E-2"/>
    <x v="2"/>
  </r>
  <r>
    <n v="102"/>
    <x v="123"/>
    <x v="4"/>
    <n v="4.8049998283386204"/>
    <n v="1.0072658061981199"/>
    <n v="0.86835145950317405"/>
    <n v="0.61321204900741599"/>
    <n v="0.28968068957328802"/>
    <n v="4.96933571994305E-2"/>
    <n v="8.6723148822784396E-2"/>
    <x v="2"/>
  </r>
  <r>
    <n v="103"/>
    <x v="109"/>
    <x v="4"/>
    <n v="4.7750000953674299"/>
    <n v="0.71624922752380404"/>
    <n v="1.1556471586227399"/>
    <n v="0.56566697359085105"/>
    <n v="0.25471106171607999"/>
    <n v="0.114173173904419"/>
    <n v="8.9282602071762099E-2"/>
    <x v="2"/>
  </r>
  <r>
    <n v="104"/>
    <x v="136"/>
    <x v="4"/>
    <n v="4.7350001335143999"/>
    <n v="0.989701807498932"/>
    <n v="0.99747139215469405"/>
    <n v="0.52018725872039795"/>
    <n v="0.282110154628754"/>
    <n v="0.12863144278526301"/>
    <n v="0.114381365478039"/>
    <x v="2"/>
  </r>
  <r>
    <n v="105"/>
    <x v="96"/>
    <x v="5"/>
    <n v="4.7140002250671396"/>
    <n v="1.1614590883255"/>
    <n v="1.4343794584274301"/>
    <n v="0.70821768045425404"/>
    <n v="0.289231717586517"/>
    <n v="0.11317769438028299"/>
    <n v="1.1051530949771401E-2"/>
    <x v="2"/>
  </r>
  <r>
    <n v="106"/>
    <x v="128"/>
    <x v="8"/>
    <n v="4.7090001106262198"/>
    <n v="0.36842092871665999"/>
    <n v="0.98413604497909501"/>
    <n v="5.5647538974881198E-3"/>
    <n v="0.31869769096374501"/>
    <n v="0.293040901422501"/>
    <n v="7.1095176041126307E-2"/>
    <x v="2"/>
  </r>
  <r>
    <n v="107"/>
    <x v="95"/>
    <x v="8"/>
    <n v="4.6950001716613796"/>
    <n v="0.56430536508560203"/>
    <n v="0.94601821899414096"/>
    <n v="0.13289211690425901"/>
    <n v="0.43038874864578203"/>
    <n v="0.23629845678806299"/>
    <n v="5.1306631416082403E-2"/>
    <x v="2"/>
  </r>
  <r>
    <n v="108"/>
    <x v="116"/>
    <x v="4"/>
    <n v="4.6919999122619602"/>
    <n v="1.1568731069564799"/>
    <n v="0.71155124902725198"/>
    <n v="0.63933318853378296"/>
    <n v="0.24932260811328899"/>
    <n v="0.38724291324615501"/>
    <n v="4.8761073499917998E-2"/>
    <x v="2"/>
  </r>
  <r>
    <n v="109"/>
    <x v="106"/>
    <x v="5"/>
    <n v="4.6440000534057599"/>
    <n v="0.99619275331497203"/>
    <n v="0.80368524789810203"/>
    <n v="0.73115974664688099"/>
    <n v="0.38149863481521601"/>
    <n v="0.20131294429302199"/>
    <n v="3.9864215999841697E-2"/>
    <x v="2"/>
  </r>
  <r>
    <n v="110"/>
    <x v="124"/>
    <x v="9"/>
    <n v="4.6079998016357404"/>
    <n v="0.58668297529220603"/>
    <n v="0.73513174057006803"/>
    <n v="0.53324103355407704"/>
    <n v="0.47835665941238398"/>
    <n v="0.17225535213947299"/>
    <n v="0.123717859387398"/>
    <x v="2"/>
  </r>
  <r>
    <n v="111"/>
    <x v="112"/>
    <x v="8"/>
    <n v="4.5739998817443803"/>
    <n v="0.96443432569503795"/>
    <n v="1.0984708070755"/>
    <n v="0.33861181139946001"/>
    <n v="0.52030354738235496"/>
    <n v="7.7133744955062894E-2"/>
    <n v="9.3146972358226804E-2"/>
    <x v="2"/>
  </r>
  <r>
    <n v="112"/>
    <x v="120"/>
    <x v="8"/>
    <n v="4.55299997329712"/>
    <n v="0.56047946214675903"/>
    <n v="1.0679507255554199"/>
    <n v="0.30998834967613198"/>
    <n v="0.45276376605033902"/>
    <n v="0.444860309362411"/>
    <n v="6.4641319215297699E-2"/>
    <x v="2"/>
  </r>
  <r>
    <n v="113"/>
    <x v="122"/>
    <x v="8"/>
    <n v="4.5500001907348597"/>
    <n v="0.234305649995804"/>
    <n v="0.87070101499557495"/>
    <n v="0.106654435396194"/>
    <n v="0.48079109191894498"/>
    <n v="0.322228103876114"/>
    <n v="0.179436385631561"/>
    <x v="2"/>
  </r>
  <r>
    <n v="114"/>
    <x v="130"/>
    <x v="7"/>
    <n v="4.5450000762939498"/>
    <n v="0.36711055040359503"/>
    <n v="1.12323594093323"/>
    <n v="0.39752256870269798"/>
    <n v="0.51449203491210904"/>
    <n v="0.83807516098022505"/>
    <n v="0.18881620466709101"/>
    <x v="2"/>
  </r>
  <r>
    <n v="115"/>
    <x v="110"/>
    <x v="8"/>
    <n v="4.5349998474121103"/>
    <n v="0.479309022426605"/>
    <n v="1.17969191074371"/>
    <n v="0.409362852573395"/>
    <n v="0.37792226672172502"/>
    <n v="0.183468893170357"/>
    <n v="0.115460447967052"/>
    <x v="2"/>
  </r>
  <r>
    <n v="116"/>
    <x v="137"/>
    <x v="8"/>
    <n v="4.5139999389648402"/>
    <n v="0.63640677928924605"/>
    <n v="1.0031872987747199"/>
    <n v="0.25783589482307401"/>
    <n v="0.46160349249839799"/>
    <n v="0.24958014488220201"/>
    <n v="7.8213550150394398E-2"/>
    <x v="2"/>
  </r>
  <r>
    <n v="117"/>
    <x v="125"/>
    <x v="4"/>
    <n v="4.4970002174377397"/>
    <n v="1.10271048545837"/>
    <n v="0.97861319780349698"/>
    <n v="0.50118046998977706"/>
    <n v="0.28855553269386303"/>
    <n v="0.19963726401328999"/>
    <n v="0.10721575468778601"/>
    <x v="2"/>
  </r>
  <r>
    <n v="118"/>
    <x v="103"/>
    <x v="8"/>
    <n v="4.4650001525878897"/>
    <n v="1.1982102394103999"/>
    <n v="1.1556202173232999"/>
    <n v="0.356578588485718"/>
    <n v="0.31232857704162598"/>
    <n v="4.3785378336906398E-2"/>
    <n v="7.6046787202358204E-2"/>
    <x v="2"/>
  </r>
  <r>
    <n v="119"/>
    <x v="133"/>
    <x v="8"/>
    <n v="4.46000003814697"/>
    <n v="0.33923384547233598"/>
    <n v="0.86466920375823997"/>
    <n v="0.35340970754623402"/>
    <n v="0.40884274244308499"/>
    <n v="0.31265074014663702"/>
    <n v="0.16545571386814101"/>
    <x v="2"/>
  </r>
  <r>
    <n v="120"/>
    <x v="129"/>
    <x v="9"/>
    <n v="4.4400000572204599"/>
    <n v="1.0098501443862899"/>
    <n v="1.25997638702393"/>
    <n v="0.62513083219528198"/>
    <n v="0.56121325492858898"/>
    <n v="0.49086356163024902"/>
    <n v="7.36539661884308E-2"/>
    <x v="2"/>
  </r>
  <r>
    <n v="121"/>
    <x v="115"/>
    <x v="5"/>
    <n v="4.3759999275207502"/>
    <n v="0.90059673786163297"/>
    <n v="1.0074837207794201"/>
    <n v="0.63752442598342896"/>
    <n v="0.198303267359734"/>
    <n v="8.3488091826438904E-2"/>
    <n v="2.66744215041399E-2"/>
    <x v="2"/>
  </r>
  <r>
    <n v="122"/>
    <x v="139"/>
    <x v="9"/>
    <n v="4.3150000572204599"/>
    <n v="0.79222124814987205"/>
    <n v="0.75437259674072299"/>
    <n v="0.455427616834641"/>
    <n v="0.46998700499534601"/>
    <n v="0.23153848946094499"/>
    <n v="9.22268852591515E-2"/>
    <x v="2"/>
  </r>
  <r>
    <n v="123"/>
    <x v="121"/>
    <x v="8"/>
    <n v="4.2919998168945304"/>
    <n v="0.64845728874206499"/>
    <n v="1.2720308303832999"/>
    <n v="0.28534927964210499"/>
    <n v="9.6098043024539906E-2"/>
    <n v="0.20187002420425401"/>
    <n v="0.13695700466632801"/>
    <x v="2"/>
  </r>
  <r>
    <n v="124"/>
    <x v="102"/>
    <x v="8"/>
    <n v="4.2909998893737802"/>
    <n v="0.80896425247192405"/>
    <n v="0.83204436302185103"/>
    <n v="0.28995743393897999"/>
    <n v="0.43502587080001798"/>
    <n v="0.120852127671242"/>
    <n v="7.9618133604526506E-2"/>
    <x v="2"/>
  </r>
  <r>
    <n v="125"/>
    <x v="118"/>
    <x v="5"/>
    <n v="4.2859997749328604"/>
    <n v="0.95061266422271695"/>
    <n v="0.57061493396759"/>
    <n v="0.64954698085784901"/>
    <n v="0.30941003561019897"/>
    <n v="5.4008815437555299E-2"/>
    <n v="0.25166663527488697"/>
    <x v="2"/>
  </r>
  <r>
    <n v="126"/>
    <x v="126"/>
    <x v="8"/>
    <n v="4.2800002098083496"/>
    <n v="9.2102348804473905E-2"/>
    <n v="1.2290234565734901"/>
    <n v="0.191407024860382"/>
    <n v="0.23596134781837499"/>
    <n v="0.246455833315849"/>
    <n v="6.02413564920425E-2"/>
    <x v="2"/>
  </r>
  <r>
    <n v="127"/>
    <x v="127"/>
    <x v="8"/>
    <n v="4.1900000572204599"/>
    <n v="0.47618049383163502"/>
    <n v="1.2814733982086199"/>
    <n v="0.169365674257278"/>
    <n v="0.30661374330520602"/>
    <n v="0.18335419893264801"/>
    <n v="0.10497024655342101"/>
    <x v="2"/>
  </r>
  <r>
    <n v="128"/>
    <x v="98"/>
    <x v="8"/>
    <n v="4.1799998283386204"/>
    <n v="0.60304892063140902"/>
    <n v="0.90478003025054898"/>
    <n v="4.8642169684171697E-2"/>
    <n v="0.44770619273185702"/>
    <n v="0.20123746991157501"/>
    <n v="0.130061775445938"/>
    <x v="2"/>
  </r>
  <r>
    <n v="129"/>
    <x v="108"/>
    <x v="7"/>
    <n v="4.1680002212524396"/>
    <n v="0.601765096187592"/>
    <n v="1.0062383413314799"/>
    <n v="0.42978340387344399"/>
    <n v="0.63337582349777199"/>
    <n v="0.38592296838760398"/>
    <n v="6.8105950951576205E-2"/>
    <x v="2"/>
  </r>
  <r>
    <n v="130"/>
    <x v="155"/>
    <x v="8"/>
    <n v="4.1389999389648402"/>
    <n v="0.65951669216155995"/>
    <n v="1.2140085697174099"/>
    <n v="0.29092082381248502"/>
    <n v="1.49958552792668E-2"/>
    <n v="0.182317450642586"/>
    <n v="8.9847519993782002E-2"/>
    <x v="2"/>
  </r>
  <r>
    <n v="131"/>
    <x v="97"/>
    <x v="8"/>
    <n v="4.1199998855590803"/>
    <n v="0.66722482442855802"/>
    <n v="0.87366473674774203"/>
    <n v="0.295637726783752"/>
    <n v="0.423026293516159"/>
    <n v="0.25692394375801098"/>
    <n v="2.5336369872093201E-2"/>
    <x v="2"/>
  </r>
  <r>
    <n v="132"/>
    <x v="132"/>
    <x v="5"/>
    <n v="4.0960001945495597"/>
    <n v="0.89465194940567005"/>
    <n v="1.39453756809235"/>
    <n v="0.57590395212173495"/>
    <n v="0.122974775731564"/>
    <n v="0.27006146311759899"/>
    <n v="2.3029470816254598E-2"/>
    <x v="2"/>
  </r>
  <r>
    <n v="133"/>
    <x v="135"/>
    <x v="8"/>
    <n v="4.0809998512268102"/>
    <n v="0.38143071532249501"/>
    <n v="1.12982773780823"/>
    <n v="0.217632606625557"/>
    <n v="0.443185955286026"/>
    <n v="0.32576605677604697"/>
    <n v="5.7069718837738002E-2"/>
    <x v="2"/>
  </r>
  <r>
    <n v="134"/>
    <x v="114"/>
    <x v="8"/>
    <n v="4.03200006484985"/>
    <n v="0.35022771358490001"/>
    <n v="1.04328000545502"/>
    <n v="0.21584425866603901"/>
    <n v="0.32436785101890597"/>
    <n v="0.25086468458175698"/>
    <n v="0.120328105986118"/>
    <x v="2"/>
  </r>
  <r>
    <n v="135"/>
    <x v="113"/>
    <x v="8"/>
    <n v="4.0279998779296902"/>
    <n v="0.16192533075809501"/>
    <n v="0.99302500486373901"/>
    <n v="0.26850500702857999"/>
    <n v="0.36365869641303999"/>
    <n v="0.228673845529556"/>
    <n v="0.13857294619083399"/>
    <x v="2"/>
  </r>
  <r>
    <n v="136"/>
    <x v="149"/>
    <x v="8"/>
    <n v="3.9700000286102299"/>
    <n v="0.233442038297653"/>
    <n v="0.51256883144378695"/>
    <n v="0.31508958339691201"/>
    <n v="0.46691465377807601"/>
    <n v="0.287170469760895"/>
    <n v="7.2711654007434803E-2"/>
    <x v="2"/>
  </r>
  <r>
    <n v="137"/>
    <x v="131"/>
    <x v="8"/>
    <n v="3.9360001087188698"/>
    <n v="0.43801298737525901"/>
    <n v="0.95385587215423595"/>
    <n v="4.1134715080261203E-2"/>
    <n v="0.16234202682971999"/>
    <n v="0.21611385047435799"/>
    <n v="5.3581882268190398E-2"/>
    <x v="2"/>
  </r>
  <r>
    <n v="138"/>
    <x v="145"/>
    <x v="8"/>
    <n v="3.875"/>
    <n v="0.37584653496742199"/>
    <n v="1.08309590816498"/>
    <n v="0.19676375389099099"/>
    <n v="0.336384207010269"/>
    <n v="0.18914349377155301"/>
    <n v="9.5375381410121904E-2"/>
    <x v="2"/>
  </r>
  <r>
    <n v="139"/>
    <x v="143"/>
    <x v="8"/>
    <n v="3.8080000877380402"/>
    <n v="0.52102124691009499"/>
    <n v="1.1900951862335201"/>
    <n v="0"/>
    <n v="0.39066129922866799"/>
    <n v="0.15749727189540899"/>
    <n v="0.11909464001655599"/>
    <x v="2"/>
  </r>
  <r>
    <n v="140"/>
    <x v="157"/>
    <x v="8"/>
    <n v="3.7950000762939502"/>
    <n v="0.85842818021774303"/>
    <n v="1.1044119596481301"/>
    <n v="4.9868665635585799E-2"/>
    <n v="0"/>
    <n v="9.7926490008830996E-2"/>
    <n v="6.9720335304737105E-2"/>
    <x v="2"/>
  </r>
  <r>
    <n v="141"/>
    <x v="153"/>
    <x v="9"/>
    <n v="3.7939999103546098"/>
    <n v="0.40147721767425498"/>
    <n v="0.58154332637786899"/>
    <n v="0.18074677884578699"/>
    <n v="0.10617952048778501"/>
    <n v="0.31187093257904103"/>
    <n v="6.1157830059528399E-2"/>
    <x v="2"/>
  </r>
  <r>
    <n v="142"/>
    <x v="147"/>
    <x v="8"/>
    <n v="3.7660000324249299"/>
    <n v="1.1220941543579099"/>
    <n v="1.2215549945831301"/>
    <n v="0.34175550937652599"/>
    <n v="0.505196332931519"/>
    <n v="9.9348448216915103E-2"/>
    <n v="9.8583199083805098E-2"/>
    <x v="2"/>
  </r>
  <r>
    <n v="143"/>
    <x v="101"/>
    <x v="8"/>
    <n v="3.65700006484985"/>
    <n v="0.43108540773391701"/>
    <n v="0.435299843549728"/>
    <n v="0.20993021130561801"/>
    <n v="0.42596277594566301"/>
    <n v="0.20794846117496499"/>
    <n v="6.0929015278816202E-2"/>
    <x v="2"/>
  </r>
  <r>
    <n v="144"/>
    <x v="142"/>
    <x v="8"/>
    <n v="3.6440000534057599"/>
    <n v="0.30580869317054699"/>
    <n v="0.91302037239074696"/>
    <n v="0.375223308801651"/>
    <n v="0.18919676542282099"/>
    <n v="0.208732530474663"/>
    <n v="6.7231975495815305E-2"/>
    <x v="2"/>
  </r>
  <r>
    <n v="145"/>
    <x v="146"/>
    <x v="3"/>
    <n v="3.6029999256134002"/>
    <n v="0.36861026287078902"/>
    <n v="0.64044982194900502"/>
    <n v="0.27732113003730802"/>
    <n v="3.0369857326149899E-2"/>
    <n v="0.489203780889511"/>
    <n v="9.9872149527072906E-2"/>
    <x v="2"/>
  </r>
  <r>
    <n v="146"/>
    <x v="150"/>
    <x v="4"/>
    <n v="3.59299993515015"/>
    <n v="0.59168344736099199"/>
    <n v="0.93538224697113004"/>
    <n v="0.310080915689468"/>
    <n v="0.24946372210979501"/>
    <n v="0.104125209152699"/>
    <n v="5.67674227058887E-2"/>
    <x v="2"/>
  </r>
  <r>
    <n v="147"/>
    <x v="140"/>
    <x v="8"/>
    <n v="3.5329999923706099"/>
    <n v="0.119041793048382"/>
    <n v="0.87211793661117598"/>
    <n v="0.22991819679737099"/>
    <n v="0.33288118243217502"/>
    <n v="0.26654988527298001"/>
    <n v="3.8948249071836499E-2"/>
    <x v="2"/>
  </r>
  <r>
    <n v="148"/>
    <x v="117"/>
    <x v="8"/>
    <n v="3.5069999694824201"/>
    <n v="0.244549930095673"/>
    <n v="0.79124468564987205"/>
    <n v="0.194129139184952"/>
    <n v="0.34858751296997098"/>
    <n v="0.26481509208679199"/>
    <n v="0.110937617719173"/>
    <x v="2"/>
  </r>
  <r>
    <n v="149"/>
    <x v="138"/>
    <x v="8"/>
    <n v="3.4949998855590798"/>
    <n v="0.30544471740722701"/>
    <n v="0.43188253045082098"/>
    <n v="0.247105568647385"/>
    <n v="0.38042613863945002"/>
    <n v="0.19689615070819899"/>
    <n v="9.5665015280246707E-2"/>
    <x v="2"/>
  </r>
  <r>
    <n v="150"/>
    <x v="151"/>
    <x v="8"/>
    <n v="3.4709999561309801"/>
    <n v="0.36874589323997498"/>
    <n v="0.94570702314376798"/>
    <n v="0.32642480731010398"/>
    <n v="0.58184385299682595"/>
    <n v="0.25275602936744701"/>
    <n v="0.45522001385688798"/>
    <x v="2"/>
  </r>
  <r>
    <n v="151"/>
    <x v="148"/>
    <x v="4"/>
    <n v="3.4619998931884801"/>
    <n v="0.77715313434600797"/>
    <n v="0.39610260725021401"/>
    <n v="0.50053334236144997"/>
    <n v="8.1539444625377697E-2"/>
    <n v="0.49366372823715199"/>
    <n v="0.151347130537033"/>
    <x v="2"/>
  </r>
  <r>
    <n v="152"/>
    <x v="152"/>
    <x v="8"/>
    <n v="3.34899997711182"/>
    <n v="0.51113587617874101"/>
    <n v="1.0419898033142101"/>
    <n v="0.36450928449630698"/>
    <n v="0.39001777768135099"/>
    <n v="0.354256361722946"/>
    <n v="6.6035106778144795E-2"/>
    <x v="2"/>
  </r>
  <r>
    <n v="153"/>
    <x v="144"/>
    <x v="8"/>
    <n v="2.9049999713897701"/>
    <n v="9.1622568666934995E-2"/>
    <n v="0.62979358434677102"/>
    <n v="0.15161079168319699"/>
    <n v="5.9900753200054203E-2"/>
    <n v="0.204435184597969"/>
    <n v="8.4147945046424893E-2"/>
    <x v="2"/>
  </r>
  <r>
    <n v="154"/>
    <x v="154"/>
    <x v="8"/>
    <n v="2.6930000782012899"/>
    <n v="0"/>
    <n v="0"/>
    <n v="1.8772685900330498E-2"/>
    <n v="0.270842045545578"/>
    <n v="0.28087648749351501"/>
    <n v="5.6565076112747199E-2"/>
    <x v="2"/>
  </r>
  <r>
    <n v="1"/>
    <x v="1"/>
    <x v="0"/>
    <n v="7.5259999999999998"/>
    <n v="1.4417800000000001"/>
    <n v="1.16374"/>
    <n v="0.79503999999999997"/>
    <n v="0.57940999999999998"/>
    <n v="0.36170999999999998"/>
    <n v="0.44452999999999998"/>
    <x v="3"/>
  </r>
  <r>
    <n v="2"/>
    <x v="5"/>
    <x v="0"/>
    <n v="7.5090000000000003"/>
    <n v="1.5273300000000001"/>
    <n v="1.14524"/>
    <n v="0.86302999999999996"/>
    <n v="0.58557000000000003"/>
    <n v="0.28083000000000002"/>
    <n v="0.41203000000000001"/>
    <x v="3"/>
  </r>
  <r>
    <n v="3"/>
    <x v="3"/>
    <x v="0"/>
    <n v="7.5010000000000003"/>
    <n v="1.42666"/>
    <n v="1.18326"/>
    <n v="0.86733000000000005"/>
    <n v="0.56623999999999997"/>
    <n v="0.47677999999999998"/>
    <n v="0.14974999999999999"/>
    <x v="3"/>
  </r>
  <r>
    <n v="4"/>
    <x v="2"/>
    <x v="0"/>
    <n v="7.4980000000000002"/>
    <n v="1.57744"/>
    <n v="1.1269"/>
    <n v="0.79579"/>
    <n v="0.59609000000000001"/>
    <n v="0.37895000000000001"/>
    <n v="0.35776000000000002"/>
    <x v="3"/>
  </r>
  <r>
    <n v="5"/>
    <x v="0"/>
    <x v="0"/>
    <n v="7.4130000000000003"/>
    <n v="1.40598"/>
    <n v="1.1346400000000001"/>
    <n v="0.81091000000000002"/>
    <n v="0.57103999999999999"/>
    <n v="0.25491999999999998"/>
    <n v="0.41004000000000002"/>
    <x v="3"/>
  </r>
  <r>
    <n v="6"/>
    <x v="8"/>
    <x v="2"/>
    <n v="7.4039999999999999"/>
    <n v="1.44015"/>
    <n v="1.0961000000000001"/>
    <n v="0.8276"/>
    <n v="0.57369999999999999"/>
    <n v="0.44834000000000002"/>
    <n v="0.31329000000000001"/>
    <x v="3"/>
  </r>
  <r>
    <n v="7"/>
    <x v="4"/>
    <x v="0"/>
    <n v="7.3390000000000004"/>
    <n v="1.46468"/>
    <n v="1.02912"/>
    <n v="0.81230999999999998"/>
    <n v="0.55210999999999999"/>
    <n v="0.47416000000000003"/>
    <n v="0.29926999999999998"/>
    <x v="3"/>
  </r>
  <r>
    <n v="8"/>
    <x v="7"/>
    <x v="1"/>
    <n v="7.3339999999999996"/>
    <n v="1.36066"/>
    <n v="1.1727799999999999"/>
    <n v="0.83096000000000003"/>
    <n v="0.58147000000000004"/>
    <n v="0.49401"/>
    <n v="0.41904000000000002"/>
    <x v="3"/>
  </r>
  <r>
    <n v="9"/>
    <x v="10"/>
    <x v="1"/>
    <n v="7.3129999999999997"/>
    <n v="1.4444300000000001"/>
    <n v="1.10476"/>
    <n v="0.85119999999999996"/>
    <n v="0.56837000000000004"/>
    <n v="0.47406999999999999"/>
    <n v="0.32330999999999999"/>
    <x v="3"/>
  </r>
  <r>
    <n v="10"/>
    <x v="6"/>
    <x v="0"/>
    <n v="7.2910000000000004"/>
    <n v="1.45181"/>
    <n v="1.0876399999999999"/>
    <n v="0.83121"/>
    <n v="0.58218000000000003"/>
    <n v="0.38253999999999999"/>
    <n v="0.40866999999999998"/>
    <x v="3"/>
  </r>
  <r>
    <n v="11"/>
    <x v="12"/>
    <x v="4"/>
    <n v="7.2670000000000003"/>
    <n v="1.3376600000000001"/>
    <n v="0.99536999999999998"/>
    <n v="0.84916999999999998"/>
    <n v="0.36431999999999998"/>
    <n v="0.32288"/>
    <n v="8.7279999999999996E-2"/>
    <x v="3"/>
  </r>
  <r>
    <n v="12"/>
    <x v="9"/>
    <x v="0"/>
    <n v="7.1189999999999998"/>
    <n v="1.45038"/>
    <n v="1.0838300000000001"/>
    <n v="0.80564999999999998"/>
    <n v="0.54354999999999998"/>
    <n v="0.32865"/>
    <n v="0.21348"/>
    <x v="3"/>
  </r>
  <r>
    <n v="13"/>
    <x v="18"/>
    <x v="2"/>
    <n v="7.1040000000000001"/>
    <n v="1.50796"/>
    <n v="1.04782"/>
    <n v="0.77900000000000003"/>
    <n v="0.48163"/>
    <n v="0.41077000000000002"/>
    <n v="0.14868000000000001"/>
    <x v="3"/>
  </r>
  <r>
    <n v="14"/>
    <x v="11"/>
    <x v="3"/>
    <n v="7.0869999999999997"/>
    <n v="1.0687899999999999"/>
    <n v="1.02152"/>
    <n v="0.76146000000000003"/>
    <n v="0.55225000000000002"/>
    <n v="0.22553000000000001"/>
    <n v="0.10546999999999999"/>
    <x v="3"/>
  </r>
  <r>
    <n v="15"/>
    <x v="158"/>
    <x v="3"/>
    <n v="7.0389999999999997"/>
    <n v="1.3594299999999999"/>
    <n v="1.0811299999999999"/>
    <n v="0.77758000000000005"/>
    <n v="0.46822999999999998"/>
    <n v="0.22202"/>
    <n v="0.12275"/>
    <x v="3"/>
  </r>
  <r>
    <n v="16"/>
    <x v="16"/>
    <x v="0"/>
    <n v="6.9939999999999998"/>
    <n v="1.44787"/>
    <n v="1.0977399999999999"/>
    <n v="0.81486999999999998"/>
    <n v="0.53466000000000002"/>
    <n v="0.30452000000000001"/>
    <n v="0.28550999999999999"/>
    <x v="3"/>
  </r>
  <r>
    <n v="17"/>
    <x v="31"/>
    <x v="3"/>
    <n v="6.952"/>
    <n v="1.08754"/>
    <n v="1.03938"/>
    <n v="0.61414999999999997"/>
    <n v="0.40425"/>
    <n v="0.15776000000000001"/>
    <n v="0.14166000000000001"/>
    <x v="3"/>
  </r>
  <r>
    <n v="18"/>
    <x v="17"/>
    <x v="0"/>
    <n v="6.9290000000000003"/>
    <n v="1.4253899999999999"/>
    <n v="1.0524899999999999"/>
    <n v="0.81959000000000004"/>
    <n v="0.51354"/>
    <n v="0.2424"/>
    <n v="0.26247999999999999"/>
    <x v="3"/>
  </r>
  <r>
    <n v="19"/>
    <x v="15"/>
    <x v="0"/>
    <n v="6.907"/>
    <n v="1.4834099999999999"/>
    <n v="1.16157"/>
    <n v="0.81455"/>
    <n v="0.54008"/>
    <n v="0.44962999999999997"/>
    <n v="0.29754000000000003"/>
    <x v="3"/>
  </r>
  <r>
    <n v="20"/>
    <x v="13"/>
    <x v="0"/>
    <n v="6.8710000000000004"/>
    <n v="1.6975199999999999"/>
    <n v="1.03999"/>
    <n v="0.84541999999999995"/>
    <n v="0.54869999999999997"/>
    <n v="0.27571000000000001"/>
    <n v="0.35328999999999999"/>
    <x v="3"/>
  </r>
  <r>
    <n v="21"/>
    <x v="22"/>
    <x v="3"/>
    <n v="6.7779999999999996"/>
    <n v="1.1150800000000001"/>
    <n v="0.71460000000000001"/>
    <n v="0.71143000000000001"/>
    <n v="0.37708999999999998"/>
    <n v="0.11735"/>
    <n v="0.18354999999999999"/>
    <x v="3"/>
  </r>
  <r>
    <n v="22"/>
    <x v="33"/>
    <x v="7"/>
    <n v="6.7389999999999999"/>
    <n v="1.6455500000000001"/>
    <n v="0.86758000000000002"/>
    <n v="0.94718999999999998"/>
    <n v="0.48770000000000002"/>
    <n v="0.32706000000000002"/>
    <n v="0.46987000000000001"/>
    <x v="3"/>
  </r>
  <r>
    <n v="23"/>
    <x v="14"/>
    <x v="0"/>
    <n v="6.7249999999999996"/>
    <n v="1.40283"/>
    <n v="1.0867199999999999"/>
    <n v="0.80991000000000002"/>
    <n v="0.50036000000000003"/>
    <n v="0.50156000000000001"/>
    <n v="0.27399000000000001"/>
    <x v="3"/>
  </r>
  <r>
    <n v="24"/>
    <x v="25"/>
    <x v="3"/>
    <n v="6.7050000000000001"/>
    <n v="1.2166999999999999"/>
    <n v="0.90586999999999995"/>
    <n v="0.81882999999999995"/>
    <n v="0.37789"/>
    <n v="0.31595000000000001"/>
    <n v="0.11451"/>
    <x v="3"/>
  </r>
  <r>
    <n v="25"/>
    <x v="30"/>
    <x v="3"/>
    <n v="6.7009999999999996"/>
    <n v="1.18306"/>
    <n v="0.98912"/>
    <n v="0.70835000000000004"/>
    <n v="0.48926999999999998"/>
    <n v="0.24179999999999999"/>
    <n v="8.4229999999999999E-2"/>
    <x v="3"/>
  </r>
  <r>
    <n v="26"/>
    <x v="46"/>
    <x v="3"/>
    <n v="6.65"/>
    <n v="1.15137"/>
    <n v="1.06612"/>
    <n v="0.69711000000000001"/>
    <n v="0.42283999999999999"/>
    <n v="0.10989"/>
    <n v="7.2959999999999997E-2"/>
    <x v="3"/>
  </r>
  <r>
    <n v="27"/>
    <x v="19"/>
    <x v="5"/>
    <n v="6.5960000000000001"/>
    <n v="1.30915"/>
    <n v="1.00793"/>
    <n v="0.76375999999999999"/>
    <n v="0.41417999999999999"/>
    <n v="9.9290000000000003E-2"/>
    <n v="3.986E-2"/>
    <x v="3"/>
  </r>
  <r>
    <n v="28"/>
    <x v="20"/>
    <x v="4"/>
    <n v="6.5730000000000004"/>
    <n v="1.57352"/>
    <n v="0.87114000000000003"/>
    <n v="0.72992999999999997"/>
    <n v="0.56215000000000004"/>
    <n v="0.26590999999999998"/>
    <n v="0.35560999999999998"/>
    <x v="3"/>
  </r>
  <r>
    <n v="29"/>
    <x v="32"/>
    <x v="3"/>
    <n v="6.5449999999999999"/>
    <n v="1.18157"/>
    <n v="1.0314300000000001"/>
    <n v="0.72182999999999997"/>
    <n v="0.54388000000000003"/>
    <n v="0.18056"/>
    <n v="0.21393999999999999"/>
    <x v="3"/>
  </r>
  <r>
    <n v="30"/>
    <x v="21"/>
    <x v="0"/>
    <n v="6.4880000000000004"/>
    <n v="1.30782"/>
    <n v="1.0987899999999999"/>
    <n v="0.80315000000000003"/>
    <n v="0.54993999999999998"/>
    <n v="0.56237000000000004"/>
    <n v="0.17554"/>
    <x v="3"/>
  </r>
  <r>
    <n v="31"/>
    <x v="42"/>
    <x v="3"/>
    <n v="6.4809999999999999"/>
    <n v="1.0303199999999999"/>
    <n v="1.02169"/>
    <n v="0.59658999999999995"/>
    <n v="0.44735000000000003"/>
    <n v="0.15626000000000001"/>
    <n v="5.3990000000000003E-2"/>
    <x v="3"/>
  </r>
  <r>
    <n v="32"/>
    <x v="23"/>
    <x v="0"/>
    <n v="6.4779999999999998"/>
    <n v="1.3948799999999999"/>
    <n v="1.00508"/>
    <n v="0.83794999999999997"/>
    <n v="0.46561999999999998"/>
    <n v="0.1216"/>
    <n v="0.17807999999999999"/>
    <x v="3"/>
  </r>
  <r>
    <n v="33"/>
    <x v="51"/>
    <x v="7"/>
    <n v="6.4740000000000002"/>
    <n v="1.0892999999999999"/>
    <n v="1.04477"/>
    <n v="0.64915"/>
    <n v="0.49553000000000003"/>
    <n v="0.58696000000000004"/>
    <n v="2.8330000000000001E-2"/>
    <x v="3"/>
  </r>
  <r>
    <n v="34"/>
    <x v="27"/>
    <x v="4"/>
    <n v="6.3789999999999996"/>
    <n v="1.48953"/>
    <n v="0.84828999999999999"/>
    <n v="0.59267000000000003"/>
    <n v="0.37903999999999999"/>
    <n v="0.15457000000000001"/>
    <n v="0.30008000000000001"/>
    <x v="3"/>
  </r>
  <r>
    <n v="35"/>
    <x v="24"/>
    <x v="6"/>
    <n v="6.3789999999999996"/>
    <n v="1.3972899999999999"/>
    <n v="0.92623999999999995"/>
    <n v="0.79564999999999997"/>
    <n v="0.32377"/>
    <n v="0.25495000000000001"/>
    <n v="6.6299999999999998E-2"/>
    <x v="3"/>
  </r>
  <r>
    <n v="36"/>
    <x v="28"/>
    <x v="4"/>
    <n v="6.375"/>
    <n v="1.8242700000000001"/>
    <n v="0.87963999999999998"/>
    <n v="0.71723000000000003"/>
    <n v="0.56679000000000002"/>
    <n v="0.32388"/>
    <n v="0.48048999999999997"/>
    <x v="3"/>
  </r>
  <r>
    <n v="37"/>
    <x v="29"/>
    <x v="0"/>
    <n v="6.3609999999999998"/>
    <n v="1.34253"/>
    <n v="1.1294500000000001"/>
    <n v="0.87895999999999996"/>
    <n v="0.37545000000000001"/>
    <n v="0.17665"/>
    <n v="6.1370000000000001E-2"/>
    <x v="3"/>
  </r>
  <r>
    <n v="38"/>
    <x v="87"/>
    <x v="4"/>
    <n v="6.3550000000000004"/>
    <n v="1.0526599999999999"/>
    <n v="0.83309"/>
    <n v="0.61804000000000003"/>
    <n v="0.21006"/>
    <n v="7.0440000000000003E-2"/>
    <n v="0.16156999999999999"/>
    <x v="3"/>
  </r>
  <r>
    <n v="39"/>
    <x v="26"/>
    <x v="3"/>
    <n v="6.3239999999999998"/>
    <n v="0.83453999999999995"/>
    <n v="0.87119000000000002"/>
    <n v="0.54039000000000004"/>
    <n v="0.50378999999999996"/>
    <n v="0.28808"/>
    <n v="8.7010000000000004E-2"/>
    <x v="3"/>
  </r>
  <r>
    <n v="40"/>
    <x v="159"/>
    <x v="3"/>
    <n v="6.2690000000000001"/>
    <n v="1.0968599999999999"/>
    <n v="0.77866000000000002"/>
    <n v="0.50932999999999995"/>
    <n v="0.52234000000000003"/>
    <n v="0.16664999999999999"/>
    <n v="0.12692000000000001"/>
    <x v="3"/>
  </r>
  <r>
    <n v="41"/>
    <x v="50"/>
    <x v="4"/>
    <n v="6.2389999999999999"/>
    <n v="1.61714"/>
    <n v="0.87758000000000003"/>
    <n v="0.63568999999999998"/>
    <n v="0.43165999999999999"/>
    <n v="0.15964999999999999"/>
    <n v="0.23669000000000001"/>
    <x v="3"/>
  </r>
  <r>
    <n v="42"/>
    <x v="36"/>
    <x v="4"/>
    <n v="6.218"/>
    <n v="1.44024"/>
    <n v="0.94396999999999998"/>
    <n v="0.65695999999999999"/>
    <n v="0.47375"/>
    <n v="0.17147000000000001"/>
    <n v="0.25772"/>
    <x v="3"/>
  </r>
  <r>
    <n v="43"/>
    <x v="38"/>
    <x v="3"/>
    <n v="6.1680000000000001"/>
    <n v="1.32572"/>
    <n v="0.98568999999999996"/>
    <n v="0.52607999999999999"/>
    <n v="0.48453000000000002"/>
    <n v="0.31935000000000002"/>
    <n v="1.2409999999999999E-2"/>
    <x v="3"/>
  </r>
  <r>
    <n v="44"/>
    <x v="107"/>
    <x v="3"/>
    <n v="6.0839999999999996"/>
    <n v="1.13367"/>
    <n v="1.03302"/>
    <n v="0.61904000000000003"/>
    <n v="0.19847000000000001"/>
    <n v="4.2500000000000003E-2"/>
    <n v="8.3040000000000003E-2"/>
    <x v="3"/>
  </r>
  <r>
    <n v="45"/>
    <x v="37"/>
    <x v="5"/>
    <n v="6.0780000000000003"/>
    <n v="1.27973"/>
    <n v="1.0826800000000001"/>
    <n v="0.70367000000000002"/>
    <n v="0.23391000000000001"/>
    <n v="0.13836999999999999"/>
    <n v="2.947E-2"/>
    <x v="3"/>
  </r>
  <r>
    <n v="46"/>
    <x v="34"/>
    <x v="3"/>
    <n v="6.0679999999999996"/>
    <n v="0.87370000000000003"/>
    <n v="0.80974999999999997"/>
    <n v="0.59599999999999997"/>
    <n v="0.37269000000000002"/>
    <n v="8.8770000000000002E-2"/>
    <n v="0.10613"/>
    <x v="3"/>
  </r>
  <r>
    <n v="47"/>
    <x v="79"/>
    <x v="7"/>
    <n v="6.0049999999999999"/>
    <n v="1.25142"/>
    <n v="0.88024999999999998"/>
    <n v="0.62365999999999999"/>
    <n v="0.39030999999999999"/>
    <n v="0.41474"/>
    <n v="9.0810000000000002E-2"/>
    <x v="3"/>
  </r>
  <r>
    <n v="48"/>
    <x v="44"/>
    <x v="3"/>
    <n v="5.992"/>
    <n v="0.69384000000000001"/>
    <n v="0.89520999999999995"/>
    <n v="0.65212999999999999"/>
    <n v="0.46582000000000001"/>
    <n v="0.29772999999999999"/>
    <n v="0.16292000000000001"/>
    <x v="3"/>
  </r>
  <r>
    <n v="49"/>
    <x v="40"/>
    <x v="5"/>
    <n v="5.9870000000000001"/>
    <n v="0.73590999999999995"/>
    <n v="1.1680999999999999"/>
    <n v="0.50163000000000002"/>
    <n v="0.60848000000000002"/>
    <n v="0.34326000000000001"/>
    <n v="0.28333000000000003"/>
    <x v="3"/>
  </r>
  <r>
    <n v="50"/>
    <x v="35"/>
    <x v="0"/>
    <n v="5.9770000000000003"/>
    <n v="1.3549500000000001"/>
    <n v="1.0416700000000001"/>
    <n v="0.85102"/>
    <n v="0.18826999999999999"/>
    <n v="0.16683999999999999"/>
    <n v="2.5559999999999999E-2"/>
    <x v="3"/>
  </r>
  <r>
    <n v="51"/>
    <x v="49"/>
    <x v="3"/>
    <n v="5.976"/>
    <n v="0.97306000000000004"/>
    <n v="0.85973999999999995"/>
    <n v="0.68613000000000002"/>
    <n v="0.4027"/>
    <n v="0.10074"/>
    <n v="0.18037"/>
    <x v="3"/>
  </r>
  <r>
    <n v="52"/>
    <x v="156"/>
    <x v="3"/>
    <n v="5.9560000000000004"/>
    <n v="0.87616000000000005"/>
    <n v="0.68654999999999999"/>
    <n v="0.45568999999999998"/>
    <n v="0.51231000000000004"/>
    <n v="0.23683999999999999"/>
    <n v="0.10771"/>
    <x v="3"/>
  </r>
  <r>
    <n v="53"/>
    <x v="57"/>
    <x v="6"/>
    <n v="5.9210000000000003"/>
    <n v="1.3800699999999999"/>
    <n v="1.06054"/>
    <n v="0.91491"/>
    <n v="0.46761000000000003"/>
    <n v="0.10224"/>
    <n v="0.18984999999999999"/>
    <x v="3"/>
  </r>
  <r>
    <n v="54"/>
    <x v="59"/>
    <x v="5"/>
    <n v="5.9189999999999996"/>
    <n v="1.22943"/>
    <n v="0.95543999999999996"/>
    <n v="0.57386000000000004"/>
    <n v="0.4052"/>
    <n v="0.15010999999999999"/>
    <n v="0.11132"/>
    <x v="3"/>
  </r>
  <r>
    <n v="55"/>
    <x v="70"/>
    <x v="5"/>
    <n v="5.8970000000000002"/>
    <n v="0.69177"/>
    <n v="0.83131999999999995"/>
    <n v="0.52309000000000005"/>
    <n v="0.25202000000000002"/>
    <n v="0.19997000000000001"/>
    <n v="1.9029999999999998E-2"/>
    <x v="3"/>
  </r>
  <r>
    <n v="56"/>
    <x v="67"/>
    <x v="5"/>
    <n v="5.8559999999999999"/>
    <n v="1.23228"/>
    <n v="1.05261"/>
    <n v="0.58991000000000005"/>
    <n v="0.32682"/>
    <n v="2.7359999999999999E-2"/>
    <n v="3.5860000000000003E-2"/>
    <x v="3"/>
  </r>
  <r>
    <n v="57"/>
    <x v="39"/>
    <x v="5"/>
    <n v="5.835"/>
    <n v="1.2458499999999999"/>
    <n v="1.0468500000000001"/>
    <n v="0.69057999999999997"/>
    <n v="0.45190000000000002"/>
    <n v="0.14443"/>
    <n v="5.5E-2"/>
    <x v="3"/>
  </r>
  <r>
    <n v="58"/>
    <x v="53"/>
    <x v="6"/>
    <n v="5.835"/>
    <n v="1.35948"/>
    <n v="0.72194000000000003"/>
    <n v="0.88644999999999996"/>
    <n v="0.25168000000000001"/>
    <n v="0.18823999999999999"/>
    <n v="7.7160000000000006E-2"/>
    <x v="3"/>
  </r>
  <r>
    <n v="59"/>
    <x v="60"/>
    <x v="3"/>
    <n v="5.8220000000000001"/>
    <n v="0.79422000000000004"/>
    <n v="0.83779000000000003"/>
    <n v="0.46970000000000001"/>
    <n v="0.50961000000000001"/>
    <n v="0.21698000000000001"/>
    <n v="7.7460000000000001E-2"/>
    <x v="3"/>
  </r>
  <r>
    <n v="60"/>
    <x v="41"/>
    <x v="5"/>
    <n v="5.8129999999999997"/>
    <n v="1.2692000000000001"/>
    <n v="1.0641099999999999"/>
    <n v="0.64673999999999998"/>
    <n v="0.18929000000000001"/>
    <n v="2.0250000000000001E-2"/>
    <n v="1.8200000000000001E-2"/>
    <x v="3"/>
  </r>
  <r>
    <n v="61"/>
    <x v="80"/>
    <x v="5"/>
    <n v="5.8019999999999996"/>
    <n v="1.13062"/>
    <n v="1.04993"/>
    <n v="0.63104000000000005"/>
    <n v="0.29091"/>
    <n v="0.13941999999999999"/>
    <n v="0.17457"/>
    <x v="3"/>
  </r>
  <r>
    <n v="62"/>
    <x v="63"/>
    <x v="0"/>
    <n v="5.7709999999999999"/>
    <n v="1.31141"/>
    <n v="0.81825999999999999"/>
    <n v="0.84141999999999995"/>
    <n v="0.43596000000000001"/>
    <n v="0.26322000000000001"/>
    <n v="0.16578000000000001"/>
    <x v="3"/>
  </r>
  <r>
    <n v="63"/>
    <x v="43"/>
    <x v="5"/>
    <n v="5.7679999999999998"/>
    <n v="1.2994699999999999"/>
    <n v="1.05613"/>
    <n v="0.79151000000000005"/>
    <n v="0.53164"/>
    <n v="0.25738"/>
    <n v="3.635E-2"/>
    <x v="3"/>
  </r>
  <r>
    <n v="64"/>
    <x v="64"/>
    <x v="3"/>
    <n v="5.7430000000000003"/>
    <n v="0.99602000000000002"/>
    <n v="0.81254999999999999"/>
    <n v="0.62994000000000006"/>
    <n v="0.37502000000000002"/>
    <n v="0.14527000000000001"/>
    <n v="5.2920000000000002E-2"/>
    <x v="3"/>
  </r>
  <r>
    <n v="65"/>
    <x v="86"/>
    <x v="5"/>
    <n v="5.6580000000000004"/>
    <n v="1.0801700000000001"/>
    <n v="1.03817"/>
    <n v="0.44006000000000001"/>
    <n v="0.37408000000000002"/>
    <n v="0.22567000000000001"/>
    <n v="0.28466999999999998"/>
    <x v="3"/>
  </r>
  <r>
    <n v="66"/>
    <x v="56"/>
    <x v="8"/>
    <n v="5.6479999999999997"/>
    <n v="1.1437200000000001"/>
    <n v="0.75695000000000001"/>
    <n v="0.66188999999999998"/>
    <n v="0.46145000000000003"/>
    <n v="0.36951000000000001"/>
    <n v="5.203E-2"/>
    <x v="3"/>
  </r>
  <r>
    <n v="67"/>
    <x v="71"/>
    <x v="4"/>
    <n v="5.6150000000000002"/>
    <n v="1.0668800000000001"/>
    <n v="0.95076000000000005"/>
    <n v="0.52303999999999995"/>
    <n v="0.40672000000000003"/>
    <n v="0.17086999999999999"/>
    <n v="0.10339"/>
    <x v="3"/>
  </r>
  <r>
    <n v="68"/>
    <x v="52"/>
    <x v="5"/>
    <n v="5.56"/>
    <n v="1.2178800000000001"/>
    <n v="0.95025000000000004"/>
    <n v="0.63951999999999998"/>
    <n v="0.27995999999999999"/>
    <n v="0.17444999999999999"/>
    <n v="8.8900000000000007E-2"/>
    <x v="3"/>
  </r>
  <r>
    <n v="69"/>
    <x v="48"/>
    <x v="0"/>
    <n v="5.5460000000000003"/>
    <n v="1.31857"/>
    <n v="0.70696999999999999"/>
    <n v="0.8488"/>
    <n v="0.29507"/>
    <n v="0.27905999999999997"/>
    <n v="5.228E-2"/>
    <x v="3"/>
  </r>
  <r>
    <n v="70"/>
    <x v="62"/>
    <x v="3"/>
    <n v="5.5380000000000003"/>
    <n v="0.89373000000000002"/>
    <n v="1.11111"/>
    <n v="0.58294999999999997"/>
    <n v="0.46234999999999998"/>
    <n v="0.25296000000000002"/>
    <n v="7.3959999999999998E-2"/>
    <x v="3"/>
  </r>
  <r>
    <n v="71"/>
    <x v="47"/>
    <x v="5"/>
    <n v="5.5279999999999996"/>
    <n v="1.1697"/>
    <n v="0.72802999999999995"/>
    <n v="0.67601999999999995"/>
    <n v="0.36712"/>
    <n v="0.12889"/>
    <n v="6.79E-3"/>
    <x v="3"/>
  </r>
  <r>
    <n v="72"/>
    <x v="54"/>
    <x v="5"/>
    <n v="5.5170000000000003"/>
    <n v="1.2796400000000001"/>
    <n v="1.0516300000000001"/>
    <n v="0.68098000000000003"/>
    <n v="0.41510999999999998"/>
    <n v="8.4229999999999999E-2"/>
    <n v="0.18518999999999999"/>
    <x v="3"/>
  </r>
  <r>
    <n v="73"/>
    <x v="55"/>
    <x v="3"/>
    <n v="5.51"/>
    <n v="0.89332999999999996"/>
    <n v="0.96372000000000002"/>
    <n v="0.59469000000000005"/>
    <n v="0.43597000000000002"/>
    <n v="0.22245000000000001"/>
    <n v="4.2939999999999999E-2"/>
    <x v="3"/>
  </r>
  <r>
    <n v="74"/>
    <x v="74"/>
    <x v="5"/>
    <n v="5.4880000000000004"/>
    <n v="1.18649"/>
    <n v="0.60809000000000002"/>
    <n v="0.70523999999999998"/>
    <n v="0.23907"/>
    <n v="0.18434"/>
    <n v="4.002E-2"/>
    <x v="3"/>
  </r>
  <r>
    <n v="75"/>
    <x v="75"/>
    <x v="6"/>
    <n v="5.4580000000000002"/>
    <n v="1.5106999999999999"/>
    <n v="0.87021000000000004"/>
    <n v="0.95277000000000001"/>
    <n v="0.48079"/>
    <n v="0.40096999999999999"/>
    <n v="0.31646999999999997"/>
    <x v="3"/>
  </r>
  <r>
    <n v="76"/>
    <x v="111"/>
    <x v="8"/>
    <n v="5.44"/>
    <n v="0"/>
    <n v="0.33612999999999998"/>
    <n v="0.11466"/>
    <n v="0.56777999999999995"/>
    <n v="0.27224999999999999"/>
    <n v="0.31180000000000002"/>
    <x v="3"/>
  </r>
  <r>
    <n v="77"/>
    <x v="45"/>
    <x v="5"/>
    <n v="5.4009999999999998"/>
    <n v="0.90144999999999997"/>
    <n v="0.66061999999999999"/>
    <n v="0.54"/>
    <n v="0.14396"/>
    <n v="0.27992"/>
    <n v="6.547E-2"/>
    <x v="3"/>
  </r>
  <r>
    <n v="78"/>
    <x v="78"/>
    <x v="4"/>
    <n v="5.3890000000000002"/>
    <n v="1.16492"/>
    <n v="0.87717000000000001"/>
    <n v="0.64717999999999998"/>
    <n v="0.23888999999999999"/>
    <n v="4.7070000000000001E-2"/>
    <n v="0.12348000000000001"/>
    <x v="3"/>
  </r>
  <r>
    <n v="79"/>
    <x v="91"/>
    <x v="7"/>
    <n v="5.3140000000000001"/>
    <n v="0.95104"/>
    <n v="0.87624999999999997"/>
    <n v="0.49374000000000001"/>
    <n v="0.39237"/>
    <n v="0.56520999999999999"/>
    <n v="3.2200000000000002E-3"/>
    <x v="3"/>
  </r>
  <r>
    <n v="80"/>
    <x v="100"/>
    <x v="4"/>
    <n v="5.3029999999999999"/>
    <n v="0.99673"/>
    <n v="0.86216000000000004"/>
    <n v="0.60711999999999999"/>
    <n v="0.36022999999999999"/>
    <n v="0.14262"/>
    <n v="0.13297"/>
    <x v="3"/>
  </r>
  <r>
    <n v="81"/>
    <x v="89"/>
    <x v="5"/>
    <n v="5.2910000000000004"/>
    <n v="1.1237299999999999"/>
    <n v="0.76041999999999998"/>
    <n v="0.54503999999999997"/>
    <n v="0.35326999999999997"/>
    <n v="5.6399999999999999E-2"/>
    <n v="0.17913999999999999"/>
    <x v="3"/>
  </r>
  <r>
    <n v="82"/>
    <x v="68"/>
    <x v="7"/>
    <n v="5.2789999999999999"/>
    <n v="0.81216999999999995"/>
    <n v="0.87877000000000005"/>
    <n v="0.47036"/>
    <n v="0.54854000000000003"/>
    <n v="0.21673999999999999"/>
    <n v="0.11756999999999999"/>
    <x v="3"/>
  </r>
  <r>
    <n v="83"/>
    <x v="92"/>
    <x v="6"/>
    <n v="5.2450000000000001"/>
    <n v="1.0278"/>
    <n v="0.79381000000000002"/>
    <n v="0.73560999999999999"/>
    <n v="0.44012000000000001"/>
    <n v="4.9590000000000002E-2"/>
    <n v="2.7449999999999999E-2"/>
    <x v="3"/>
  </r>
  <r>
    <n v="84"/>
    <x v="94"/>
    <x v="9"/>
    <n v="5.1959999999999997"/>
    <n v="0.85270000000000001"/>
    <n v="0.90835999999999995"/>
    <n v="0.49758999999999998"/>
    <n v="0.46073999999999998"/>
    <n v="0.48546"/>
    <n v="0.16159999999999999"/>
    <x v="3"/>
  </r>
  <r>
    <n v="85"/>
    <x v="85"/>
    <x v="5"/>
    <n v="5.1849999999999996"/>
    <n v="0.56044000000000005"/>
    <n v="0.95433999999999997"/>
    <n v="0.55449000000000004"/>
    <n v="0.40211999999999998"/>
    <n v="0.38431999999999999"/>
    <n v="4.7620000000000003E-2"/>
    <x v="3"/>
  </r>
  <r>
    <n v="86"/>
    <x v="69"/>
    <x v="5"/>
    <n v="5.1769999999999996"/>
    <n v="1.03437"/>
    <n v="0.81328999999999996"/>
    <n v="0.64580000000000004"/>
    <n v="0.15717999999999999"/>
    <n v="0.20737"/>
    <n v="4.3389999999999998E-2"/>
    <x v="3"/>
  </r>
  <r>
    <n v="87"/>
    <x v="77"/>
    <x v="5"/>
    <n v="5.1630000000000003"/>
    <n v="0.93383000000000005"/>
    <n v="0.64366999999999996"/>
    <n v="0.70765999999999996"/>
    <n v="9.511E-2"/>
    <n v="0.29888999999999999"/>
    <n v="0"/>
    <x v="3"/>
  </r>
  <r>
    <n v="88"/>
    <x v="72"/>
    <x v="5"/>
    <n v="5.1609999999999996"/>
    <n v="1.0783799999999999"/>
    <n v="0.74173"/>
    <n v="0.63532999999999995"/>
    <n v="0.15110999999999999"/>
    <n v="0.17191000000000001"/>
    <n v="0.12720999999999999"/>
    <x v="3"/>
  </r>
  <r>
    <n v="89"/>
    <x v="76"/>
    <x v="3"/>
    <n v="5.1550000000000002"/>
    <n v="1.0278700000000001"/>
    <n v="0.99495999999999996"/>
    <n v="0.57669000000000004"/>
    <n v="0.52259"/>
    <n v="0.21285999999999999"/>
    <n v="0.12372"/>
    <x v="3"/>
  </r>
  <r>
    <n v="90"/>
    <x v="88"/>
    <x v="4"/>
    <n v="5.1509999999999998"/>
    <n v="0.84057999999999999"/>
    <n v="0.38595000000000002"/>
    <n v="0.59470999999999996"/>
    <n v="0.25646000000000002"/>
    <n v="4.0529999999999997E-2"/>
    <n v="8.4040000000000004E-2"/>
    <x v="3"/>
  </r>
  <r>
    <n v="91"/>
    <x v="61"/>
    <x v="5"/>
    <n v="5.1449999999999996"/>
    <n v="1.24142"/>
    <n v="0.93164000000000002"/>
    <n v="0.67608000000000001"/>
    <n v="0.19769999999999999"/>
    <n v="9.9000000000000005E-2"/>
    <n v="4.4720000000000003E-2"/>
    <x v="3"/>
  </r>
  <r>
    <n v="92"/>
    <x v="66"/>
    <x v="9"/>
    <n v="5.1319999999999997"/>
    <n v="0.68815999999999999"/>
    <n v="0.26135000000000003"/>
    <n v="0.40305999999999997"/>
    <n v="0.14621999999999999"/>
    <n v="0.31185000000000002"/>
    <n v="0.13880000000000001"/>
    <x v="3"/>
  </r>
  <r>
    <n v="93"/>
    <x v="90"/>
    <x v="4"/>
    <n v="5.1289999999999996"/>
    <n v="1.1226799999999999"/>
    <n v="0.64183999999999997"/>
    <n v="0.76171"/>
    <n v="0.26228000000000001"/>
    <n v="0.23693"/>
    <n v="3.0609999999999998E-2"/>
    <x v="3"/>
  </r>
  <r>
    <n v="94"/>
    <x v="65"/>
    <x v="0"/>
    <n v="5.1230000000000002"/>
    <n v="1.27607"/>
    <n v="0.94367000000000001"/>
    <n v="0.79362999999999995"/>
    <n v="0.44727"/>
    <n v="0.11691"/>
    <n v="1.521E-2"/>
    <x v="3"/>
  </r>
  <r>
    <n v="95"/>
    <x v="83"/>
    <x v="5"/>
    <n v="5.1210000000000004"/>
    <n v="1.0193000000000001"/>
    <n v="0.78236000000000006"/>
    <n v="0.64737999999999996"/>
    <n v="0.27667999999999998"/>
    <n v="0.23507"/>
    <n v="7.0470000000000005E-2"/>
    <x v="3"/>
  </r>
  <r>
    <n v="96"/>
    <x v="93"/>
    <x v="7"/>
    <n v="5.0609999999999999"/>
    <n v="0.74036999999999997"/>
    <n v="0.79117000000000004"/>
    <n v="0.66156999999999999"/>
    <n v="0.55954000000000004"/>
    <n v="0.25074999999999997"/>
    <n v="0.11556"/>
    <x v="3"/>
  </r>
  <r>
    <n v="97"/>
    <x v="160"/>
    <x v="8"/>
    <n v="5.0570000000000004"/>
    <n v="0.25557999999999997"/>
    <n v="0.75861999999999996"/>
    <n v="0.33107999999999999"/>
    <n v="0.39129999999999998"/>
    <n v="0.51478999999999997"/>
    <n v="0.36793999999999999"/>
    <x v="3"/>
  </r>
  <r>
    <n v="98"/>
    <x v="123"/>
    <x v="4"/>
    <n v="5.0449999999999999"/>
    <n v="0.97724"/>
    <n v="0.43164999999999998"/>
    <n v="0.59577000000000002"/>
    <n v="0.23552999999999999"/>
    <n v="3.9359999999999999E-2"/>
    <n v="8.1699999999999995E-2"/>
    <x v="3"/>
  </r>
  <r>
    <n v="99"/>
    <x v="81"/>
    <x v="0"/>
    <n v="5.0330000000000004"/>
    <n v="1.2488600000000001"/>
    <n v="0.75473000000000001"/>
    <n v="0.80028999999999995"/>
    <n v="5.8220000000000001E-2"/>
    <n v="0"/>
    <n v="4.1270000000000001E-2"/>
    <x v="3"/>
  </r>
  <r>
    <n v="100"/>
    <x v="73"/>
    <x v="5"/>
    <n v="4.9960000000000004"/>
    <n v="0.48835000000000001"/>
    <n v="0.75602000000000003"/>
    <n v="0.53119000000000005"/>
    <n v="0.43408000000000002"/>
    <n v="0.25997999999999999"/>
    <n v="0.13508999999999999"/>
    <x v="3"/>
  </r>
  <r>
    <n v="101"/>
    <x v="82"/>
    <x v="6"/>
    <n v="4.907"/>
    <n v="0.98853000000000002"/>
    <n v="1.0898300000000001"/>
    <n v="0.55469000000000002"/>
    <n v="0.35971999999999998"/>
    <n v="0.34538999999999997"/>
    <n v="3.2849999999999997E-2"/>
    <x v="3"/>
  </r>
  <r>
    <n v="102"/>
    <x v="104"/>
    <x v="7"/>
    <n v="4.8760000000000003"/>
    <n v="0.68042000000000002"/>
    <n v="0.54969999999999997"/>
    <n v="0.38290999999999997"/>
    <n v="0.52168000000000003"/>
    <n v="0.43079000000000001"/>
    <n v="0.22423000000000001"/>
    <x v="3"/>
  </r>
  <r>
    <n v="103"/>
    <x v="84"/>
    <x v="8"/>
    <n v="4.875"/>
    <n v="0.75216000000000005"/>
    <n v="0.64498"/>
    <n v="5.108E-2"/>
    <n v="0.27854000000000001"/>
    <n v="0.23219000000000001"/>
    <n v="3.0499999999999999E-2"/>
    <x v="3"/>
  </r>
  <r>
    <n v="104"/>
    <x v="58"/>
    <x v="3"/>
    <n v="4.8710000000000004"/>
    <n v="0.69428999999999996"/>
    <n v="0.75595999999999997"/>
    <n v="0.58382999999999996"/>
    <n v="0.26755000000000001"/>
    <n v="0.2044"/>
    <n v="6.9059999999999996E-2"/>
    <x v="3"/>
  </r>
  <r>
    <n v="105"/>
    <x v="116"/>
    <x v="4"/>
    <n v="4.8129999999999997"/>
    <n v="1.11758"/>
    <n v="0.38857000000000003"/>
    <n v="0.64232"/>
    <n v="0.22544"/>
    <n v="0.38538"/>
    <n v="5.57E-2"/>
    <x v="3"/>
  </r>
  <r>
    <n v="106"/>
    <x v="137"/>
    <x v="8"/>
    <n v="4.7949999999999999"/>
    <n v="0.61202000000000001"/>
    <n v="0.63759999999999994"/>
    <n v="0.23573"/>
    <n v="0.42662"/>
    <n v="0.17866000000000001"/>
    <n v="0.11479"/>
    <x v="3"/>
  </r>
  <r>
    <n v="107"/>
    <x v="99"/>
    <x v="9"/>
    <n v="4.7930000000000001"/>
    <n v="0.44625999999999999"/>
    <n v="0.69699"/>
    <n v="0.50073000000000001"/>
    <n v="0.37012"/>
    <n v="0.38159999999999999"/>
    <n v="7.0080000000000003E-2"/>
    <x v="3"/>
  </r>
  <r>
    <n v="108"/>
    <x v="109"/>
    <x v="4"/>
    <n v="4.7539999999999996"/>
    <n v="0.67023999999999995"/>
    <n v="0.71628999999999998"/>
    <n v="0.56843999999999995"/>
    <n v="0.17743999999999999"/>
    <n v="0.11154"/>
    <n v="0.10613"/>
    <x v="3"/>
  </r>
  <r>
    <n v="109"/>
    <x v="106"/>
    <x v="5"/>
    <n v="4.6550000000000002"/>
    <n v="0.95530000000000004"/>
    <n v="0.50163000000000002"/>
    <n v="0.73007"/>
    <n v="0.31866"/>
    <n v="0.16839999999999999"/>
    <n v="5.3010000000000002E-2"/>
    <x v="3"/>
  </r>
  <r>
    <n v="110"/>
    <x v="124"/>
    <x v="9"/>
    <n v="4.6429999999999998"/>
    <n v="0.54176999999999997"/>
    <n v="0.24748999999999999"/>
    <n v="0.52988999999999997"/>
    <n v="0.39778000000000002"/>
    <n v="0.19131999999999999"/>
    <n v="0.12583"/>
    <x v="3"/>
  </r>
  <r>
    <n v="111"/>
    <x v="128"/>
    <x v="8"/>
    <n v="4.6349999999999998"/>
    <n v="0.36485000000000001"/>
    <n v="0.628"/>
    <n v="0"/>
    <n v="0.30685000000000001"/>
    <n v="0.23896999999999999"/>
    <n v="8.1960000000000005E-2"/>
    <x v="3"/>
  </r>
  <r>
    <n v="112"/>
    <x v="125"/>
    <x v="4"/>
    <n v="4.5750000000000002"/>
    <n v="1.07474"/>
    <n v="0.59204999999999997"/>
    <n v="0.51075999999999999"/>
    <n v="0.24856"/>
    <n v="0.19589000000000001"/>
    <n v="0.13636000000000001"/>
    <x v="3"/>
  </r>
  <r>
    <n v="113"/>
    <x v="112"/>
    <x v="8"/>
    <n v="4.5739999999999998"/>
    <n v="0.93286999999999998"/>
    <n v="0.70362000000000002"/>
    <n v="0.34744999999999998"/>
    <n v="0.48614000000000002"/>
    <n v="7.7950000000000005E-2"/>
    <n v="0.10398"/>
    <x v="3"/>
  </r>
  <r>
    <n v="114"/>
    <x v="95"/>
    <x v="8"/>
    <n v="4.5129999999999999"/>
    <n v="0.52497000000000005"/>
    <n v="0.62541999999999998"/>
    <n v="0.12698000000000001"/>
    <n v="0.42736000000000002"/>
    <n v="0.2268"/>
    <n v="6.1260000000000002E-2"/>
    <x v="3"/>
  </r>
  <r>
    <n v="115"/>
    <x v="133"/>
    <x v="8"/>
    <n v="4.508"/>
    <n v="0.29282999999999998"/>
    <n v="0.37931999999999999"/>
    <n v="0.34577999999999998"/>
    <n v="0.36703000000000002"/>
    <n v="0.29521999999999998"/>
    <n v="0.17169999999999999"/>
    <x v="3"/>
  </r>
  <r>
    <n v="116"/>
    <x v="105"/>
    <x v="8"/>
    <n v="4.4589999999999996"/>
    <n v="1.02416"/>
    <n v="0.96052999999999999"/>
    <n v="0.18611"/>
    <n v="0.42482999999999999"/>
    <n v="0.13655999999999999"/>
    <n v="8.4150000000000003E-2"/>
    <x v="3"/>
  </r>
  <r>
    <n v="117"/>
    <x v="129"/>
    <x v="9"/>
    <n v="4.415"/>
    <n v="0.97318000000000005"/>
    <n v="0.84782999999999997"/>
    <n v="0.62007000000000001"/>
    <n v="0.50817000000000001"/>
    <n v="0.46977999999999998"/>
    <n v="7.9640000000000002E-2"/>
    <x v="3"/>
  </r>
  <r>
    <n v="118"/>
    <x v="139"/>
    <x v="9"/>
    <n v="4.4039999999999999"/>
    <n v="0.74036000000000002"/>
    <n v="0.29247000000000001"/>
    <n v="0.45090999999999998"/>
    <n v="0.40284999999999999"/>
    <n v="0.25028"/>
    <n v="8.7220000000000006E-2"/>
    <x v="3"/>
  </r>
  <r>
    <n v="119"/>
    <x v="130"/>
    <x v="7"/>
    <n v="4.3949999999999996"/>
    <n v="0.34111999999999998"/>
    <n v="0.69981000000000004"/>
    <n v="0.39879999999999999"/>
    <n v="0.42692000000000002"/>
    <n v="0.81971000000000005"/>
    <n v="0.20243"/>
    <x v="3"/>
  </r>
  <r>
    <n v="120"/>
    <x v="136"/>
    <x v="4"/>
    <n v="4.3620000000000001"/>
    <n v="0.95394999999999996"/>
    <n v="0.49813000000000002"/>
    <n v="0.52115999999999996"/>
    <n v="0.18847"/>
    <n v="0.12706000000000001"/>
    <n v="0.10392999999999999"/>
    <x v="3"/>
  </r>
  <r>
    <n v="121"/>
    <x v="115"/>
    <x v="5"/>
    <n v="4.3600000000000003"/>
    <n v="0.86085999999999996"/>
    <n v="0.62477000000000005"/>
    <n v="0.64083000000000001"/>
    <n v="0.14036999999999999"/>
    <n v="7.7929999999999999E-2"/>
    <n v="3.6159999999999998E-2"/>
    <x v="3"/>
  </r>
  <r>
    <n v="122"/>
    <x v="120"/>
    <x v="8"/>
    <n v="4.3559999999999999"/>
    <n v="0.52266999999999997"/>
    <n v="0.76239999999999997"/>
    <n v="0.30147000000000002"/>
    <n v="0.40576000000000001"/>
    <n v="0.41327999999999998"/>
    <n v="6.6860000000000003E-2"/>
    <x v="3"/>
  </r>
  <r>
    <n v="123"/>
    <x v="132"/>
    <x v="5"/>
    <n v="4.3239999999999998"/>
    <n v="0.87287000000000003"/>
    <n v="1.01413"/>
    <n v="0.58628000000000002"/>
    <n v="0.12859000000000001"/>
    <n v="0.20363000000000001"/>
    <n v="1.8290000000000001E-2"/>
    <x v="3"/>
  </r>
  <r>
    <n v="124"/>
    <x v="97"/>
    <x v="8"/>
    <n v="4.2759999999999998"/>
    <n v="0.63107000000000002"/>
    <n v="0.49353000000000002"/>
    <n v="0.29681000000000002"/>
    <n v="0.40972999999999998"/>
    <n v="0.21203"/>
    <n v="3.2599999999999997E-2"/>
    <x v="3"/>
  </r>
  <r>
    <n v="125"/>
    <x v="126"/>
    <x v="8"/>
    <n v="4.2720000000000002"/>
    <n v="5.6610000000000001E-2"/>
    <n v="0.80676000000000003"/>
    <n v="0.188"/>
    <n v="0.15601999999999999"/>
    <n v="0.25457999999999997"/>
    <n v="6.0749999999999998E-2"/>
    <x v="3"/>
  </r>
  <r>
    <n v="126"/>
    <x v="118"/>
    <x v="5"/>
    <n v="4.2519999999999998"/>
    <n v="0.83792"/>
    <n v="0.19248999999999999"/>
    <n v="0.64034999999999997"/>
    <n v="0.32461000000000001"/>
    <n v="6.7860000000000004E-2"/>
    <n v="0.31879999999999997"/>
    <x v="3"/>
  </r>
  <r>
    <n v="127"/>
    <x v="102"/>
    <x v="8"/>
    <n v="4.2359999999999998"/>
    <n v="0.77109000000000005"/>
    <n v="0.47799000000000003"/>
    <n v="0.28211999999999998"/>
    <n v="0.37938"/>
    <n v="0.12077"/>
    <n v="9.7530000000000006E-2"/>
    <x v="3"/>
  </r>
  <r>
    <n v="128"/>
    <x v="110"/>
    <x v="8"/>
    <n v="4.2190000000000003"/>
    <n v="0.44313999999999998"/>
    <n v="0.77415999999999996"/>
    <n v="0.40456999999999999"/>
    <n v="0.31056"/>
    <n v="0.19103000000000001"/>
    <n v="0.11681"/>
    <x v="3"/>
  </r>
  <r>
    <n v="129"/>
    <x v="96"/>
    <x v="5"/>
    <n v="4.2169999999999996"/>
    <n v="1.1130599999999999"/>
    <n v="0.92542000000000002"/>
    <n v="0.67806"/>
    <n v="0.21218999999999999"/>
    <n v="0.12792999999999999"/>
    <n v="6.1500000000000001E-3"/>
    <x v="3"/>
  </r>
  <r>
    <n v="130"/>
    <x v="121"/>
    <x v="8"/>
    <n v="4.2009999999999996"/>
    <n v="0.61390999999999996"/>
    <n v="0.84141999999999995"/>
    <n v="0.28638999999999998"/>
    <n v="0.1268"/>
    <n v="0.22686000000000001"/>
    <n v="0.17954999999999999"/>
    <x v="3"/>
  </r>
  <r>
    <n v="131"/>
    <x v="145"/>
    <x v="8"/>
    <n v="4.1929999999999996"/>
    <n v="0.35041"/>
    <n v="0.71477999999999997"/>
    <n v="0.1595"/>
    <n v="0.25429000000000002"/>
    <n v="0.18503"/>
    <n v="8.5819999999999994E-2"/>
    <x v="3"/>
  </r>
  <r>
    <n v="132"/>
    <x v="149"/>
    <x v="8"/>
    <n v="4.1559999999999997"/>
    <n v="8.7090000000000001E-2"/>
    <n v="0.14699999999999999"/>
    <n v="0.29364000000000001"/>
    <n v="0.4143"/>
    <n v="0.30968000000000001"/>
    <n v="7.5639999999999999E-2"/>
    <x v="3"/>
  </r>
  <r>
    <n v="133"/>
    <x v="155"/>
    <x v="8"/>
    <n v="4.1390000000000002"/>
    <n v="0.63068999999999997"/>
    <n v="0.81928000000000001"/>
    <n v="0.29759000000000002"/>
    <n v="0"/>
    <n v="0.18076999999999999"/>
    <n v="0.10038999999999999"/>
    <x v="3"/>
  </r>
  <r>
    <n v="134"/>
    <x v="103"/>
    <x v="8"/>
    <n v="4.1210000000000004"/>
    <n v="1.1585099999999999"/>
    <n v="0.72367999999999999"/>
    <n v="0.34939999999999999"/>
    <n v="0.28098000000000001"/>
    <n v="6.2440000000000002E-2"/>
    <n v="9.3140000000000001E-2"/>
    <x v="3"/>
  </r>
  <r>
    <n v="135"/>
    <x v="127"/>
    <x v="8"/>
    <n v="4.0730000000000004"/>
    <n v="0.31291999999999998"/>
    <n v="0.86333000000000004"/>
    <n v="0.16347"/>
    <n v="0.27544000000000002"/>
    <n v="0.21063999999999999"/>
    <n v="0.13647000000000001"/>
    <x v="3"/>
  </r>
  <r>
    <n v="136"/>
    <x v="146"/>
    <x v="3"/>
    <n v="4.0279999999999996"/>
    <n v="0.34097"/>
    <n v="0.29560999999999998"/>
    <n v="0.27494000000000002"/>
    <n v="0.12071999999999999"/>
    <n v="0.47958000000000001"/>
    <n v="0.14476"/>
    <x v="3"/>
  </r>
  <r>
    <n v="137"/>
    <x v="147"/>
    <x v="8"/>
    <n v="3.9740000000000002"/>
    <n v="1.09426"/>
    <n v="0.89185999999999999"/>
    <n v="0.34752"/>
    <n v="0.44089"/>
    <n v="0.12425"/>
    <n v="0.10768999999999999"/>
    <x v="3"/>
  </r>
  <r>
    <n v="138"/>
    <x v="141"/>
    <x v="8"/>
    <n v="3.956"/>
    <n v="0.27509"/>
    <n v="0.60323000000000004"/>
    <n v="0.29981000000000002"/>
    <n v="0.15412000000000001"/>
    <n v="0.1827"/>
    <n v="0.18437000000000001"/>
    <x v="3"/>
  </r>
  <r>
    <n v="139"/>
    <x v="98"/>
    <x v="8"/>
    <n v="3.9159999999999999"/>
    <n v="0.55506999999999995"/>
    <n v="0.57576000000000005"/>
    <n v="4.4760000000000001E-2"/>
    <n v="0.40662999999999999"/>
    <n v="0.20338000000000001"/>
    <n v="0.15529999999999999"/>
    <x v="3"/>
  </r>
  <r>
    <n v="140"/>
    <x v="108"/>
    <x v="7"/>
    <n v="3.907"/>
    <n v="0.55603999999999998"/>
    <n v="0.53749999999999998"/>
    <n v="0.42493999999999998"/>
    <n v="0.58852000000000004"/>
    <n v="0.40339000000000003"/>
    <n v="8.0920000000000006E-2"/>
    <x v="3"/>
  </r>
  <r>
    <n v="141"/>
    <x v="157"/>
    <x v="8"/>
    <n v="3.8660000000000001"/>
    <n v="0.84731000000000001"/>
    <n v="0.66366000000000003"/>
    <n v="4.9910000000000003E-2"/>
    <n v="5.8900000000000003E-3"/>
    <n v="0.12071"/>
    <n v="8.4339999999999998E-2"/>
    <x v="3"/>
  </r>
  <r>
    <n v="142"/>
    <x v="113"/>
    <x v="8"/>
    <n v="3.8559999999999999"/>
    <n v="0.13270000000000001"/>
    <n v="0.60529999999999995"/>
    <n v="0.26162000000000002"/>
    <n v="0.38041000000000003"/>
    <n v="0.2097"/>
    <n v="0.17176"/>
    <x v="3"/>
  </r>
  <r>
    <n v="143"/>
    <x v="131"/>
    <x v="8"/>
    <n v="3.7629999999999999"/>
    <n v="0.42214000000000002"/>
    <n v="0.63178000000000001"/>
    <n v="3.8240000000000003E-2"/>
    <n v="0.12806999999999999"/>
    <n v="0.18667"/>
    <n v="4.9520000000000002E-2"/>
    <x v="3"/>
  </r>
  <r>
    <n v="144"/>
    <x v="114"/>
    <x v="8"/>
    <n v="3.7389999999999999"/>
    <n v="0.31995000000000001"/>
    <n v="0.63053999999999999"/>
    <n v="0.21296999999999999"/>
    <n v="0.3337"/>
    <n v="0.24353"/>
    <n v="0.12533"/>
    <x v="3"/>
  </r>
  <r>
    <n v="145"/>
    <x v="135"/>
    <x v="8"/>
    <n v="3.7389999999999999"/>
    <n v="0.34719"/>
    <n v="0.90981000000000001"/>
    <n v="0.19625000000000001"/>
    <n v="0.43652999999999997"/>
    <n v="0.27101999999999998"/>
    <n v="6.4420000000000005E-2"/>
    <x v="3"/>
  </r>
  <r>
    <n v="146"/>
    <x v="150"/>
    <x v="4"/>
    <n v="3.7240000000000002"/>
    <n v="0.57938999999999996"/>
    <n v="0.47493000000000002"/>
    <n v="0.31047999999999998"/>
    <n v="0.22869999999999999"/>
    <n v="9.8210000000000006E-2"/>
    <n v="5.892E-2"/>
    <x v="3"/>
  </r>
  <r>
    <n v="147"/>
    <x v="142"/>
    <x v="8"/>
    <n v="3.6949999999999998"/>
    <n v="0.27954000000000001"/>
    <n v="0.46115"/>
    <n v="0.37108999999999998"/>
    <n v="0.13683999999999999"/>
    <n v="0.22040000000000001"/>
    <n v="7.5060000000000002E-2"/>
    <x v="3"/>
  </r>
  <r>
    <n v="148"/>
    <x v="152"/>
    <x v="8"/>
    <n v="3.6659999999999999"/>
    <n v="0.47155000000000002"/>
    <n v="0.77622999999999998"/>
    <n v="0.35699999999999998"/>
    <n v="0.31759999999999999"/>
    <n v="0.31472"/>
    <n v="5.0990000000000001E-2"/>
    <x v="3"/>
  </r>
  <r>
    <n v="149"/>
    <x v="140"/>
    <x v="8"/>
    <n v="3.6219999999999999"/>
    <n v="0.10706"/>
    <n v="0.50353000000000003"/>
    <n v="0.23164999999999999"/>
    <n v="0.25747999999999999"/>
    <n v="0.24063000000000001"/>
    <n v="4.8520000000000001E-2"/>
    <x v="3"/>
  </r>
  <r>
    <n v="150"/>
    <x v="117"/>
    <x v="8"/>
    <n v="3.6070000000000002"/>
    <n v="0.22414999999999999"/>
    <n v="0.31090000000000001"/>
    <n v="0.18829000000000001"/>
    <n v="0.30953000000000003"/>
    <n v="0.29914000000000002"/>
    <n v="0.1192"/>
    <x v="3"/>
  </r>
  <r>
    <n v="151"/>
    <x v="151"/>
    <x v="8"/>
    <n v="3.5150000000000001"/>
    <n v="0.32845999999999997"/>
    <n v="0.61585999999999996"/>
    <n v="0.31864999999999999"/>
    <n v="0.54320000000000002"/>
    <n v="0.23552000000000001"/>
    <n v="0.50521000000000005"/>
    <x v="3"/>
  </r>
  <r>
    <n v="152"/>
    <x v="101"/>
    <x v="8"/>
    <n v="3.484"/>
    <n v="0.39499000000000001"/>
    <n v="0.10419"/>
    <n v="0.21027999999999999"/>
    <n v="0.39746999999999999"/>
    <n v="0.20180000000000001"/>
    <n v="6.6809999999999994E-2"/>
    <x v="3"/>
  </r>
  <r>
    <n v="153"/>
    <x v="153"/>
    <x v="9"/>
    <n v="3.36"/>
    <n v="0.38227"/>
    <n v="0.11037"/>
    <n v="0.17344000000000001"/>
    <n v="0.1643"/>
    <n v="0.31268000000000001"/>
    <n v="7.1120000000000003E-2"/>
    <x v="3"/>
  </r>
  <r>
    <n v="154"/>
    <x v="138"/>
    <x v="8"/>
    <n v="3.3029999999999999"/>
    <n v="0.28122999999999998"/>
    <n v="0"/>
    <n v="0.24811"/>
    <n v="0.34677999999999998"/>
    <n v="0.17516999999999999"/>
    <n v="0.11587"/>
    <x v="3"/>
  </r>
  <r>
    <n v="155"/>
    <x v="148"/>
    <x v="4"/>
    <n v="3.069"/>
    <n v="0.74719000000000002"/>
    <n v="0.14865999999999999"/>
    <n v="0.62994000000000006"/>
    <n v="6.9120000000000001E-2"/>
    <n v="0.48397000000000001"/>
    <n v="0.17233000000000001"/>
    <x v="3"/>
  </r>
  <r>
    <n v="156"/>
    <x v="144"/>
    <x v="8"/>
    <n v="2.9049999999999998"/>
    <n v="6.8309999999999996E-2"/>
    <n v="0.23441999999999999"/>
    <n v="0.15747"/>
    <n v="4.3200000000000002E-2"/>
    <n v="0.2029"/>
    <n v="9.4189999999999996E-2"/>
    <x v="3"/>
  </r>
  <r>
    <n v="1"/>
    <x v="5"/>
    <x v="0"/>
    <n v="7.5869999999999997"/>
    <n v="1.3965099999999999"/>
    <n v="1.34951"/>
    <n v="0.94142999999999999"/>
    <n v="0.66556999999999999"/>
    <n v="0.29677999999999999"/>
    <n v="0.41977999999999999"/>
    <x v="4"/>
  </r>
  <r>
    <n v="2"/>
    <x v="3"/>
    <x v="0"/>
    <n v="7.5609999999999999"/>
    <n v="1.3023199999999999"/>
    <n v="1.4022300000000001"/>
    <n v="0.94784000000000002"/>
    <n v="0.62877000000000005"/>
    <n v="0.43630000000000002"/>
    <n v="0.14144999999999999"/>
    <x v="4"/>
  </r>
  <r>
    <n v="3"/>
    <x v="1"/>
    <x v="0"/>
    <n v="7.5270000000000001"/>
    <n v="1.32548"/>
    <n v="1.3605799999999999"/>
    <n v="0.87463999999999997"/>
    <n v="0.64937999999999996"/>
    <n v="0.34139000000000003"/>
    <n v="0.48357"/>
    <x v="4"/>
  </r>
  <r>
    <n v="4"/>
    <x v="2"/>
    <x v="0"/>
    <n v="7.5220000000000002"/>
    <n v="1.4590000000000001"/>
    <n v="1.3309500000000001"/>
    <n v="0.88521000000000005"/>
    <n v="0.66973000000000005"/>
    <n v="0.34699000000000002"/>
    <n v="0.36503000000000002"/>
    <x v="4"/>
  </r>
  <r>
    <n v="5"/>
    <x v="8"/>
    <x v="2"/>
    <n v="7.4269999999999996"/>
    <n v="1.32629"/>
    <n v="1.3226100000000001"/>
    <n v="0.90563000000000005"/>
    <n v="0.63297000000000003"/>
    <n v="0.45811000000000002"/>
    <n v="0.32956999999999997"/>
    <x v="4"/>
  </r>
  <r>
    <n v="6"/>
    <x v="0"/>
    <x v="0"/>
    <n v="7.4059999999999997"/>
    <n v="1.2902499999999999"/>
    <n v="1.31826"/>
    <n v="0.88910999999999996"/>
    <n v="0.64168999999999998"/>
    <n v="0.23351"/>
    <n v="0.41371999999999998"/>
    <x v="4"/>
  </r>
  <r>
    <n v="7"/>
    <x v="4"/>
    <x v="0"/>
    <n v="7.3780000000000001"/>
    <n v="1.32944"/>
    <n v="1.28017"/>
    <n v="0.89283999999999997"/>
    <n v="0.61575999999999997"/>
    <n v="0.47610000000000002"/>
    <n v="0.31813999999999998"/>
    <x v="4"/>
  </r>
  <r>
    <n v="8"/>
    <x v="6"/>
    <x v="0"/>
    <n v="7.3639999999999999"/>
    <n v="1.3317099999999999"/>
    <n v="1.2890699999999999"/>
    <n v="0.91086999999999996"/>
    <n v="0.65980000000000005"/>
    <n v="0.36262"/>
    <n v="0.43844"/>
    <x v="4"/>
  </r>
  <r>
    <n v="9"/>
    <x v="7"/>
    <x v="1"/>
    <n v="7.2859999999999996"/>
    <n v="1.2501800000000001"/>
    <n v="1.3196699999999999"/>
    <n v="0.90837000000000001"/>
    <n v="0.63937999999999995"/>
    <n v="0.47500999999999999"/>
    <n v="0.42921999999999999"/>
    <x v="4"/>
  </r>
  <r>
    <n v="10"/>
    <x v="10"/>
    <x v="1"/>
    <n v="7.2839999999999998"/>
    <n v="1.33358"/>
    <n v="1.3092299999999999"/>
    <n v="0.93156000000000005"/>
    <n v="0.65124000000000004"/>
    <n v="0.43562000000000001"/>
    <n v="0.35637000000000002"/>
    <x v="4"/>
  </r>
  <r>
    <n v="11"/>
    <x v="12"/>
    <x v="4"/>
    <n v="7.2779999999999996"/>
    <n v="1.2285699999999999"/>
    <n v="1.22393"/>
    <n v="0.91386999999999996"/>
    <n v="0.41319"/>
    <n v="0.33172000000000001"/>
    <n v="7.7850000000000003E-2"/>
    <x v="4"/>
  </r>
  <r>
    <n v="12"/>
    <x v="11"/>
    <x v="3"/>
    <n v="7.226"/>
    <n v="0.95577999999999996"/>
    <n v="1.2378800000000001"/>
    <n v="0.86026999999999998"/>
    <n v="0.63375999999999999"/>
    <n v="0.25496999999999997"/>
    <n v="0.10582999999999999"/>
    <x v="4"/>
  </r>
  <r>
    <n v="13"/>
    <x v="9"/>
    <x v="0"/>
    <n v="7.2"/>
    <n v="1.3372299999999999"/>
    <n v="1.29704"/>
    <n v="0.89041999999999999"/>
    <n v="0.62433000000000005"/>
    <n v="0.33088000000000001"/>
    <n v="0.18676000000000001"/>
    <x v="4"/>
  </r>
  <r>
    <n v="14"/>
    <x v="22"/>
    <x v="3"/>
    <n v="7.1870000000000003"/>
    <n v="1.02054"/>
    <n v="0.91451000000000005"/>
    <n v="0.81444000000000005"/>
    <n v="0.48181000000000002"/>
    <n v="0.14074"/>
    <n v="0.21312"/>
    <x v="4"/>
  </r>
  <r>
    <n v="15"/>
    <x v="18"/>
    <x v="2"/>
    <n v="7.1189999999999998"/>
    <n v="1.3945099999999999"/>
    <n v="1.2471099999999999"/>
    <n v="0.86178999999999994"/>
    <n v="0.54603999999999997"/>
    <n v="0.40105000000000002"/>
    <n v="0.15890000000000001"/>
    <x v="4"/>
  </r>
  <r>
    <n v="16"/>
    <x v="31"/>
    <x v="3"/>
    <n v="6.9829999999999997"/>
    <n v="0.98124"/>
    <n v="1.2328699999999999"/>
    <n v="0.69701999999999997"/>
    <n v="0.49048999999999998"/>
    <n v="0.14574000000000001"/>
    <n v="0.17521"/>
    <x v="4"/>
  </r>
  <r>
    <n v="17"/>
    <x v="13"/>
    <x v="0"/>
    <n v="6.9459999999999997"/>
    <n v="1.5639099999999999"/>
    <n v="1.21963"/>
    <n v="0.91893999999999998"/>
    <n v="0.61582999999999999"/>
    <n v="0.28033999999999998"/>
    <n v="0.37797999999999998"/>
    <x v="4"/>
  </r>
  <r>
    <n v="18"/>
    <x v="15"/>
    <x v="0"/>
    <n v="6.94"/>
    <n v="1.33596"/>
    <n v="1.36948"/>
    <n v="0.89532999999999996"/>
    <n v="0.61777000000000004"/>
    <n v="0.45900999999999997"/>
    <n v="0.28703000000000001"/>
    <x v="4"/>
  </r>
  <r>
    <n v="19"/>
    <x v="17"/>
    <x v="0"/>
    <n v="6.9370000000000003"/>
    <n v="1.30782"/>
    <n v="1.28566"/>
    <n v="0.89666999999999997"/>
    <n v="0.58450000000000002"/>
    <n v="0.2225"/>
    <n v="0.22539999999999999"/>
    <x v="4"/>
  </r>
  <r>
    <n v="20"/>
    <x v="20"/>
    <x v="4"/>
    <n v="6.9009999999999998"/>
    <n v="1.42727"/>
    <n v="1.12575"/>
    <n v="0.80925000000000002"/>
    <n v="0.64156999999999997"/>
    <n v="0.26428000000000001"/>
    <n v="0.38583000000000001"/>
    <x v="4"/>
  </r>
  <r>
    <n v="21"/>
    <x v="14"/>
    <x v="0"/>
    <n v="6.867"/>
    <n v="1.26637"/>
    <n v="1.28548"/>
    <n v="0.90942999999999996"/>
    <n v="0.59624999999999995"/>
    <n v="0.51912000000000003"/>
    <n v="0.32067000000000001"/>
    <x v="4"/>
  </r>
  <r>
    <n v="22"/>
    <x v="161"/>
    <x v="4"/>
    <n v="6.8529999999999998"/>
    <n v="1.3601099999999999"/>
    <n v="1.08182"/>
    <n v="0.76275999999999999"/>
    <n v="0.63273999999999997"/>
    <n v="0.21542"/>
    <n v="0.32523999999999997"/>
    <x v="4"/>
  </r>
  <r>
    <n v="23"/>
    <x v="107"/>
    <x v="3"/>
    <n v="6.81"/>
    <n v="1.0442400000000001"/>
    <n v="1.25596"/>
    <n v="0.72052000000000005"/>
    <n v="0.42908000000000002"/>
    <n v="5.8409999999999997E-2"/>
    <n v="0.11069"/>
    <x v="4"/>
  </r>
  <r>
    <n v="24"/>
    <x v="33"/>
    <x v="7"/>
    <n v="6.798"/>
    <n v="1.52186"/>
    <n v="1.02"/>
    <n v="1.02525"/>
    <n v="0.54252"/>
    <n v="0.31104999999999999"/>
    <n v="0.49209999999999998"/>
    <x v="4"/>
  </r>
  <r>
    <n v="25"/>
    <x v="30"/>
    <x v="3"/>
    <n v="6.7859999999999996"/>
    <n v="1.0635300000000001"/>
    <n v="1.1984999999999999"/>
    <n v="0.79661000000000004"/>
    <n v="0.54210000000000003"/>
    <n v="0.24434"/>
    <n v="9.2700000000000005E-2"/>
    <x v="4"/>
  </r>
  <r>
    <n v="26"/>
    <x v="16"/>
    <x v="0"/>
    <n v="6.75"/>
    <n v="1.32792"/>
    <n v="1.2993699999999999"/>
    <n v="0.89185999999999999"/>
    <n v="0.61477000000000004"/>
    <n v="0.28214"/>
    <n v="0.21843000000000001"/>
    <x v="4"/>
  </r>
  <r>
    <n v="27"/>
    <x v="25"/>
    <x v="3"/>
    <n v="6.67"/>
    <n v="1.1071500000000001"/>
    <n v="1.1244700000000001"/>
    <n v="0.85857000000000006"/>
    <n v="0.44131999999999999"/>
    <n v="0.33362999999999998"/>
    <n v="0.12869"/>
    <x v="4"/>
  </r>
  <r>
    <n v="28"/>
    <x v="28"/>
    <x v="4"/>
    <n v="6.6109999999999998"/>
    <n v="1.69042"/>
    <n v="1.0786"/>
    <n v="0.79732999999999998"/>
    <n v="0.64039999999999997"/>
    <n v="0.32573000000000002"/>
    <n v="0.52207999999999999"/>
    <x v="4"/>
  </r>
  <r>
    <n v="29"/>
    <x v="23"/>
    <x v="0"/>
    <n v="6.5750000000000002"/>
    <n v="1.2777799999999999"/>
    <n v="1.2603800000000001"/>
    <n v="0.94579000000000002"/>
    <n v="0.55010999999999999"/>
    <n v="0.12332"/>
    <n v="0.20646"/>
    <x v="4"/>
  </r>
  <r>
    <n v="30"/>
    <x v="46"/>
    <x v="3"/>
    <n v="6.5739999999999998"/>
    <n v="1.0535099999999999"/>
    <n v="1.24823"/>
    <n v="0.78722999999999999"/>
    <n v="0.44973999999999997"/>
    <n v="0.11451"/>
    <n v="8.4839999999999999E-2"/>
    <x v="4"/>
  </r>
  <r>
    <n v="31"/>
    <x v="19"/>
    <x v="5"/>
    <n v="6.5049999999999999"/>
    <n v="1.1789799999999999"/>
    <n v="1.2064299999999999"/>
    <n v="0.84482999999999997"/>
    <n v="0.46364"/>
    <n v="0.10686"/>
    <n v="2.6519999999999998E-2"/>
    <x v="4"/>
  </r>
  <r>
    <n v="32"/>
    <x v="32"/>
    <x v="3"/>
    <n v="6.4850000000000003"/>
    <n v="1.06166"/>
    <n v="1.2089000000000001"/>
    <n v="0.81159999999999999"/>
    <n v="0.60362000000000005"/>
    <n v="0.2324"/>
    <n v="0.24557999999999999"/>
    <x v="4"/>
  </r>
  <r>
    <n v="33"/>
    <x v="42"/>
    <x v="3"/>
    <n v="6.4770000000000003"/>
    <n v="0.91861000000000004"/>
    <n v="1.2401800000000001"/>
    <n v="0.69077"/>
    <n v="0.53466000000000002"/>
    <n v="0.18401000000000001"/>
    <n v="5.1200000000000002E-2"/>
    <x v="4"/>
  </r>
  <r>
    <n v="34"/>
    <x v="51"/>
    <x v="7"/>
    <n v="6.4550000000000001"/>
    <n v="0.96689999999999998"/>
    <n v="1.2650399999999999"/>
    <n v="0.73850000000000005"/>
    <n v="0.55664000000000002"/>
    <n v="0.57630000000000003"/>
    <n v="3.1870000000000002E-2"/>
    <x v="4"/>
  </r>
  <r>
    <n v="35"/>
    <x v="27"/>
    <x v="4"/>
    <n v="6.4109999999999996"/>
    <n v="1.39541"/>
    <n v="1.0839300000000001"/>
    <n v="0.72024999999999995"/>
    <n v="0.31047999999999998"/>
    <n v="0.13705999999999999"/>
    <n v="0.32523999999999997"/>
    <x v="4"/>
  </r>
  <r>
    <n v="36"/>
    <x v="29"/>
    <x v="0"/>
    <n v="6.3289999999999997"/>
    <n v="1.23011"/>
    <n v="1.31379"/>
    <n v="0.95562000000000002"/>
    <n v="0.45950999999999997"/>
    <n v="0.18226999999999999"/>
    <n v="6.3979999999999995E-2"/>
    <x v="4"/>
  </r>
  <r>
    <n v="37"/>
    <x v="21"/>
    <x v="0"/>
    <n v="6.3019999999999996"/>
    <n v="1.2074"/>
    <n v="1.30203"/>
    <n v="0.88721000000000005"/>
    <n v="0.60365000000000002"/>
    <n v="0.51751999999999998"/>
    <n v="0.13586000000000001"/>
    <x v="4"/>
  </r>
  <r>
    <n v="38"/>
    <x v="24"/>
    <x v="6"/>
    <n v="6.298"/>
    <n v="1.29098"/>
    <n v="1.0761700000000001"/>
    <n v="0.87529999999999997"/>
    <n v="0.39739999999999998"/>
    <n v="0.25375999999999999"/>
    <n v="8.1290000000000001E-2"/>
    <x v="4"/>
  </r>
  <r>
    <n v="39"/>
    <x v="50"/>
    <x v="4"/>
    <n v="6.2949999999999999"/>
    <n v="1.5542199999999999"/>
    <n v="1.16594"/>
    <n v="0.72492000000000001"/>
    <n v="0.55498999999999998"/>
    <n v="0.16228000000000001"/>
    <n v="0.25608999999999998"/>
    <x v="4"/>
  </r>
  <r>
    <n v="40"/>
    <x v="159"/>
    <x v="3"/>
    <n v="6.2690000000000001"/>
    <n v="0.99534"/>
    <n v="0.97199999999999998"/>
    <n v="0.60819999999999996"/>
    <n v="0.59657000000000004"/>
    <n v="0.16991000000000001"/>
    <n v="0.13633000000000001"/>
    <x v="4"/>
  </r>
  <r>
    <n v="41"/>
    <x v="38"/>
    <x v="3"/>
    <n v="6.1680000000000001"/>
    <n v="1.21183"/>
    <n v="1.18354"/>
    <n v="0.61482999999999999"/>
    <n v="0.55884"/>
    <n v="0.31844"/>
    <n v="1.14E-2"/>
    <x v="4"/>
  </r>
  <r>
    <n v="42"/>
    <x v="34"/>
    <x v="3"/>
    <n v="6.13"/>
    <n v="0.76454"/>
    <n v="1.0250699999999999"/>
    <n v="0.67737000000000003"/>
    <n v="0.40350000000000003"/>
    <n v="0.10692"/>
    <n v="0.11776"/>
    <x v="4"/>
  </r>
  <r>
    <n v="43"/>
    <x v="26"/>
    <x v="3"/>
    <n v="6.1230000000000002"/>
    <n v="0.74553000000000003"/>
    <n v="1.04356"/>
    <n v="0.64424999999999999"/>
    <n v="0.57733000000000001"/>
    <n v="0.27489000000000002"/>
    <n v="9.4719999999999999E-2"/>
    <x v="4"/>
  </r>
  <r>
    <n v="44"/>
    <x v="40"/>
    <x v="5"/>
    <n v="6.0030000000000001"/>
    <n v="0.63244"/>
    <n v="1.34043"/>
    <n v="0.59772000000000003"/>
    <n v="0.65820999999999996"/>
    <n v="0.22836999999999999"/>
    <n v="0.30825999999999998"/>
    <x v="4"/>
  </r>
  <r>
    <n v="45"/>
    <x v="37"/>
    <x v="5"/>
    <n v="5.9950000000000001"/>
    <n v="1.1689099999999999"/>
    <n v="1.26999"/>
    <n v="0.78902000000000005"/>
    <n v="0.31751000000000001"/>
    <n v="0.16893"/>
    <n v="3.431E-2"/>
    <x v="4"/>
  </r>
  <r>
    <n v="46"/>
    <x v="57"/>
    <x v="6"/>
    <n v="5.9870000000000001"/>
    <n v="1.27074"/>
    <n v="1.25712"/>
    <n v="0.99111000000000005"/>
    <n v="0.49614999999999998"/>
    <n v="0.10705000000000001"/>
    <n v="0.18060000000000001"/>
    <x v="4"/>
  </r>
  <r>
    <n v="47"/>
    <x v="53"/>
    <x v="6"/>
    <n v="5.984"/>
    <n v="1.24461"/>
    <n v="0.95774000000000004"/>
    <n v="0.96538000000000002"/>
    <n v="0.33207999999999999"/>
    <n v="0.18557000000000001"/>
    <n v="7.8570000000000001E-2"/>
    <x v="4"/>
  </r>
  <r>
    <n v="48"/>
    <x v="49"/>
    <x v="3"/>
    <n v="5.9749999999999996"/>
    <n v="0.86402000000000001"/>
    <n v="0.99902999999999997"/>
    <n v="0.79074999999999995"/>
    <n v="0.48574000000000001"/>
    <n v="0.11541"/>
    <n v="0.18090000000000001"/>
    <x v="4"/>
  </r>
  <r>
    <n v="49"/>
    <x v="36"/>
    <x v="4"/>
    <n v="5.96"/>
    <n v="1.32376"/>
    <n v="1.21624"/>
    <n v="0.74716000000000005"/>
    <n v="0.45491999999999999"/>
    <n v="0.17362"/>
    <n v="0.30599999999999999"/>
    <x v="4"/>
  </r>
  <r>
    <n v="50"/>
    <x v="35"/>
    <x v="0"/>
    <n v="5.9480000000000004"/>
    <n v="1.2511399999999999"/>
    <n v="1.19777"/>
    <n v="0.95445999999999998"/>
    <n v="0.26235999999999998"/>
    <n v="0.22822999999999999"/>
    <n v="2.9010000000000001E-2"/>
    <x v="4"/>
  </r>
  <r>
    <n v="51"/>
    <x v="60"/>
    <x v="3"/>
    <n v="5.89"/>
    <n v="0.68132999999999999"/>
    <n v="0.97841"/>
    <n v="0.53920000000000001"/>
    <n v="0.57413999999999998"/>
    <n v="0.20535999999999999"/>
    <n v="8.7999999999999995E-2"/>
    <x v="4"/>
  </r>
  <r>
    <n v="52"/>
    <x v="70"/>
    <x v="5"/>
    <n v="5.8890000000000002"/>
    <n v="0.59448000000000001"/>
    <n v="1.01528"/>
    <n v="0.61826000000000003"/>
    <n v="0.32818000000000003"/>
    <n v="0.20951"/>
    <n v="1.6150000000000001E-2"/>
    <x v="4"/>
  </r>
  <r>
    <n v="53"/>
    <x v="62"/>
    <x v="3"/>
    <n v="5.8780000000000001"/>
    <n v="0.75985000000000003"/>
    <n v="1.30477"/>
    <n v="0.66098000000000001"/>
    <n v="0.53898999999999997"/>
    <n v="0.34239999999999998"/>
    <n v="8.2419999999999993E-2"/>
    <x v="4"/>
  </r>
  <r>
    <n v="54"/>
    <x v="59"/>
    <x v="5"/>
    <n v="5.8550000000000004"/>
    <n v="1.1225400000000001"/>
    <n v="1.1224099999999999"/>
    <n v="0.64368000000000003"/>
    <n v="0.51649"/>
    <n v="0.11827"/>
    <n v="8.4540000000000004E-2"/>
    <x v="4"/>
  </r>
  <r>
    <n v="55"/>
    <x v="43"/>
    <x v="5"/>
    <n v="5.8479999999999999"/>
    <n v="1.1849799999999999"/>
    <n v="1.2738499999999999"/>
    <n v="0.87336999999999998"/>
    <n v="0.60855000000000004"/>
    <n v="0.25328000000000001"/>
    <n v="3.7870000000000001E-2"/>
    <x v="4"/>
  </r>
  <r>
    <n v="56"/>
    <x v="41"/>
    <x v="5"/>
    <n v="5.8330000000000002"/>
    <n v="1.14723"/>
    <n v="1.25745"/>
    <n v="0.73128000000000004"/>
    <n v="0.21342"/>
    <n v="2.6409999999999999E-2"/>
    <n v="1.031E-2"/>
    <x v="4"/>
  </r>
  <r>
    <n v="57"/>
    <x v="44"/>
    <x v="3"/>
    <n v="5.8280000000000003"/>
    <n v="0.59325000000000006"/>
    <n v="1.14184"/>
    <n v="0.74314000000000002"/>
    <n v="0.55474999999999997"/>
    <n v="0.27815000000000001"/>
    <n v="0.19317000000000001"/>
    <x v="4"/>
  </r>
  <r>
    <n v="58"/>
    <x v="64"/>
    <x v="3"/>
    <n v="5.8239999999999998"/>
    <n v="0.90019000000000005"/>
    <n v="0.97458999999999996"/>
    <n v="0.73016999999999999"/>
    <n v="0.41496"/>
    <n v="0.14982000000000001"/>
    <n v="5.9889999999999999E-2"/>
    <x v="4"/>
  </r>
  <r>
    <n v="59"/>
    <x v="80"/>
    <x v="5"/>
    <n v="5.8129999999999997"/>
    <n v="1.0319199999999999"/>
    <n v="1.23289"/>
    <n v="0.73607999999999996"/>
    <n v="0.37938"/>
    <n v="0.11046"/>
    <n v="0.19089999999999999"/>
    <x v="4"/>
  </r>
  <r>
    <n v="60"/>
    <x v="39"/>
    <x v="5"/>
    <n v="5.7910000000000004"/>
    <n v="1.1255500000000001"/>
    <n v="1.27948"/>
    <n v="0.77903"/>
    <n v="0.53122000000000003"/>
    <n v="0.16758999999999999"/>
    <n v="4.2119999999999998E-2"/>
    <x v="4"/>
  </r>
  <r>
    <n v="61"/>
    <x v="79"/>
    <x v="7"/>
    <n v="5.77"/>
    <n v="1.12486"/>
    <n v="1.07023"/>
    <n v="0.72394000000000003"/>
    <n v="0.53024000000000004"/>
    <n v="0.33074999999999999"/>
    <n v="0.10501000000000001"/>
    <x v="4"/>
  </r>
  <r>
    <n v="62"/>
    <x v="74"/>
    <x v="5"/>
    <n v="5.7590000000000003"/>
    <n v="1.0825400000000001"/>
    <n v="0.79623999999999995"/>
    <n v="0.78805000000000003"/>
    <n v="0.25883"/>
    <n v="5.4440000000000002E-2"/>
    <n v="2.4299999999999999E-2"/>
    <x v="4"/>
  </r>
  <r>
    <n v="63"/>
    <x v="71"/>
    <x v="4"/>
    <n v="5.7539999999999996"/>
    <n v="1.1314500000000001"/>
    <n v="1.1186199999999999"/>
    <n v="0.70379999999999998"/>
    <n v="0.41667999999999999"/>
    <n v="0.18295"/>
    <n v="0.11022999999999999"/>
    <x v="4"/>
  </r>
  <r>
    <n v="64"/>
    <x v="67"/>
    <x v="5"/>
    <n v="5.7160000000000002"/>
    <n v="1.13764"/>
    <n v="1.23617"/>
    <n v="0.66925999999999997"/>
    <n v="0.36679"/>
    <n v="1.99E-3"/>
    <n v="3.005E-2"/>
    <x v="4"/>
  </r>
  <r>
    <n v="65"/>
    <x v="55"/>
    <x v="3"/>
    <n v="5.7089999999999996"/>
    <n v="0.81037999999999999"/>
    <n v="1.1510199999999999"/>
    <n v="0.68740999999999997"/>
    <n v="0.50441999999999998"/>
    <n v="0.21229999999999999"/>
    <n v="2.299E-2"/>
    <x v="4"/>
  </r>
  <r>
    <n v="66"/>
    <x v="63"/>
    <x v="0"/>
    <n v="5.6950000000000003"/>
    <n v="1.2080599999999999"/>
    <n v="1.0700799999999999"/>
    <n v="0.92356000000000005"/>
    <n v="0.49026999999999998"/>
    <n v="0.26168999999999998"/>
    <n v="0.14280000000000001"/>
    <x v="4"/>
  </r>
  <r>
    <n v="67"/>
    <x v="48"/>
    <x v="0"/>
    <n v="5.6890000000000001"/>
    <n v="1.2081299999999999"/>
    <n v="0.89317999999999997"/>
    <n v="0.92356000000000005"/>
    <n v="0.40672000000000003"/>
    <n v="0.30637999999999999"/>
    <n v="6.1460000000000001E-2"/>
    <x v="4"/>
  </r>
  <r>
    <n v="68"/>
    <x v="87"/>
    <x v="4"/>
    <n v="5.6050000000000004"/>
    <n v="0.93928999999999996"/>
    <n v="1.07772"/>
    <n v="0.61765999999999999"/>
    <n v="0.28578999999999999"/>
    <n v="7.8219999999999998E-2"/>
    <n v="0.17383000000000001"/>
    <x v="4"/>
  </r>
  <r>
    <n v="69"/>
    <x v="45"/>
    <x v="5"/>
    <n v="5.5890000000000004"/>
    <n v="0.80147999999999997"/>
    <n v="0.81198000000000004"/>
    <n v="0.63131999999999999"/>
    <n v="0.24748999999999999"/>
    <n v="0.28310000000000002"/>
    <n v="4.7410000000000001E-2"/>
    <x v="4"/>
  </r>
  <r>
    <n v="70"/>
    <x v="86"/>
    <x v="5"/>
    <n v="5.548"/>
    <n v="0.95847000000000004"/>
    <n v="1.22668"/>
    <n v="0.53886000000000001"/>
    <n v="0.47610000000000002"/>
    <n v="0.16979"/>
    <n v="0.30843999999999999"/>
    <x v="4"/>
  </r>
  <r>
    <n v="71"/>
    <x v="56"/>
    <x v="8"/>
    <n v="5.4770000000000003"/>
    <n v="1.0076099999999999"/>
    <n v="0.98521000000000003"/>
    <n v="0.70950000000000002"/>
    <n v="0.56066000000000005"/>
    <n v="0.37744"/>
    <n v="7.5209999999999999E-2"/>
    <x v="4"/>
  </r>
  <r>
    <n v="72"/>
    <x v="75"/>
    <x v="6"/>
    <n v="5.4740000000000002"/>
    <n v="1.3860399999999999"/>
    <n v="1.0581799999999999"/>
    <n v="1.01328"/>
    <n v="0.59608000000000005"/>
    <n v="0.39478000000000002"/>
    <n v="0.37124000000000001"/>
    <x v="4"/>
  </r>
  <r>
    <n v="73"/>
    <x v="54"/>
    <x v="5"/>
    <n v="5.4290000000000003"/>
    <n v="1.15174"/>
    <n v="1.2279100000000001"/>
    <n v="0.77361000000000002"/>
    <n v="0.44888"/>
    <n v="8.6800000000000002E-2"/>
    <n v="0.15184"/>
    <x v="4"/>
  </r>
  <r>
    <n v="74"/>
    <x v="91"/>
    <x v="7"/>
    <n v="5.399"/>
    <n v="0.82826999999999995"/>
    <n v="1.08708"/>
    <n v="0.63793"/>
    <n v="0.46611000000000002"/>
    <n v="0.51534999999999997"/>
    <n v="0"/>
    <x v="4"/>
  </r>
  <r>
    <n v="75"/>
    <x v="93"/>
    <x v="7"/>
    <n v="5.36"/>
    <n v="0.63216000000000006"/>
    <n v="0.91225999999999996"/>
    <n v="0.74675999999999998"/>
    <n v="0.59443999999999997"/>
    <n v="0.1686"/>
    <n v="0.10441"/>
    <x v="4"/>
  </r>
  <r>
    <n v="76"/>
    <x v="78"/>
    <x v="4"/>
    <n v="5.3319999999999999"/>
    <n v="1.06098"/>
    <n v="0.94632000000000005"/>
    <n v="0.73172000000000004"/>
    <n v="0.22814999999999999"/>
    <n v="0.12253"/>
    <n v="0.15745999999999999"/>
    <x v="4"/>
  </r>
  <r>
    <n v="77"/>
    <x v="85"/>
    <x v="5"/>
    <n v="5.2859999999999996"/>
    <n v="0.47427999999999998"/>
    <n v="1.1511499999999999"/>
    <n v="0.65088000000000001"/>
    <n v="0.43476999999999999"/>
    <n v="0.30030000000000001"/>
    <n v="4.2320000000000003E-2"/>
    <x v="4"/>
  </r>
  <r>
    <n v="78"/>
    <x v="84"/>
    <x v="8"/>
    <n v="5.2679999999999998"/>
    <n v="0.65434999999999999"/>
    <n v="0.90432000000000001"/>
    <n v="0.16006999999999999"/>
    <n v="0.34333999999999998"/>
    <n v="0.27233000000000002"/>
    <n v="4.0300000000000002E-2"/>
    <x v="4"/>
  </r>
  <r>
    <n v="79"/>
    <x v="94"/>
    <x v="9"/>
    <n v="5.2530000000000001"/>
    <n v="0.77041999999999999"/>
    <n v="1.10395"/>
    <n v="0.57406999999999997"/>
    <n v="0.53205999999999998"/>
    <n v="0.47998000000000002"/>
    <n v="0.15445"/>
    <x v="4"/>
  </r>
  <r>
    <n v="80"/>
    <x v="89"/>
    <x v="5"/>
    <n v="5.2119999999999997"/>
    <n v="1.02389"/>
    <n v="0.93793000000000004"/>
    <n v="0.64044999999999996"/>
    <n v="0.37030000000000002"/>
    <n v="7.7990000000000004E-2"/>
    <n v="0.16064999999999999"/>
    <x v="4"/>
  </r>
  <r>
    <n v="81"/>
    <x v="66"/>
    <x v="9"/>
    <n v="5.194"/>
    <n v="0.59543000000000001"/>
    <n v="0.41410999999999998"/>
    <n v="0.51466000000000001"/>
    <n v="0.12102"/>
    <n v="0.33671000000000001"/>
    <n v="0.10464"/>
    <x v="4"/>
  </r>
  <r>
    <n v="82"/>
    <x v="100"/>
    <x v="4"/>
    <n v="5.1920000000000002"/>
    <n v="0.90198"/>
    <n v="1.05392"/>
    <n v="0.69638999999999995"/>
    <n v="0.40661000000000003"/>
    <n v="0.11053"/>
    <n v="0.14293"/>
    <x v="4"/>
  </r>
  <r>
    <n v="83"/>
    <x v="72"/>
    <x v="5"/>
    <n v="5.1920000000000002"/>
    <n v="0.97438000000000002"/>
    <n v="0.90556999999999999"/>
    <n v="0.72521000000000002"/>
    <n v="0.18260000000000001"/>
    <n v="0.16139999999999999"/>
    <n v="0.14296"/>
    <x v="4"/>
  </r>
  <r>
    <n v="84"/>
    <x v="92"/>
    <x v="6"/>
    <n v="5.14"/>
    <n v="0.89012000000000002"/>
    <n v="0.94674999999999998"/>
    <n v="0.81657999999999997"/>
    <n v="0.51697000000000004"/>
    <n v="8.1850000000000006E-2"/>
    <n v="2.7810000000000001E-2"/>
    <x v="4"/>
  </r>
  <r>
    <n v="85"/>
    <x v="137"/>
    <x v="8"/>
    <n v="5.1289999999999996"/>
    <n v="0.47038000000000002"/>
    <n v="0.91612000000000005"/>
    <n v="0.29924000000000001"/>
    <n v="0.48826999999999998"/>
    <n v="0.19591"/>
    <n v="0.12468"/>
    <x v="4"/>
  </r>
  <r>
    <n v="86"/>
    <x v="47"/>
    <x v="5"/>
    <n v="5.1239999999999997"/>
    <n v="1.04345"/>
    <n v="0.88588"/>
    <n v="0.76890000000000003"/>
    <n v="0.35067999999999999"/>
    <n v="0.13747999999999999"/>
    <n v="6.4900000000000001E-3"/>
    <x v="4"/>
  </r>
  <r>
    <n v="87"/>
    <x v="69"/>
    <x v="5"/>
    <n v="5.1230000000000002"/>
    <n v="0.92052999999999996"/>
    <n v="1.0096400000000001"/>
    <n v="0.74836000000000003"/>
    <n v="0.20107"/>
    <n v="0.19231000000000001"/>
    <n v="2.6169999999999999E-2"/>
    <x v="4"/>
  </r>
  <r>
    <n v="88"/>
    <x v="65"/>
    <x v="0"/>
    <n v="5.1020000000000003"/>
    <n v="1.15991"/>
    <n v="1.1393500000000001"/>
    <n v="0.87519000000000002"/>
    <n v="0.51468999999999998"/>
    <n v="0.13719000000000001"/>
    <n v="1.078E-2"/>
    <x v="4"/>
  </r>
  <r>
    <n v="89"/>
    <x v="52"/>
    <x v="5"/>
    <n v="5.0979999999999999"/>
    <n v="1.1131200000000001"/>
    <n v="1.09562"/>
    <n v="0.72436999999999996"/>
    <n v="0.29670999999999997"/>
    <n v="0.18226000000000001"/>
    <n v="6.3320000000000001E-2"/>
    <x v="4"/>
  </r>
  <r>
    <n v="90"/>
    <x v="68"/>
    <x v="7"/>
    <n v="5.0730000000000004"/>
    <n v="0.70531999999999995"/>
    <n v="1.0351600000000001"/>
    <n v="0.58113999999999999"/>
    <n v="0.62544999999999995"/>
    <n v="0.24990999999999999"/>
    <n v="0.12279"/>
    <x v="4"/>
  </r>
  <r>
    <n v="91"/>
    <x v="160"/>
    <x v="8"/>
    <n v="5.0570000000000004"/>
    <n v="0.18847"/>
    <n v="0.95152000000000003"/>
    <n v="0.43873000000000001"/>
    <n v="0.46582000000000001"/>
    <n v="0.50317999999999996"/>
    <n v="0.39928000000000002"/>
    <x v="4"/>
  </r>
  <r>
    <n v="92"/>
    <x v="88"/>
    <x v="4"/>
    <n v="5.0129999999999999"/>
    <n v="0.73479000000000005"/>
    <n v="0.64095000000000002"/>
    <n v="0.60953999999999997"/>
    <n v="0.41691"/>
    <n v="7.1720000000000006E-2"/>
    <n v="8.5459999999999994E-2"/>
    <x v="4"/>
  </r>
  <r>
    <n v="93"/>
    <x v="83"/>
    <x v="5"/>
    <n v="5.0069999999999997"/>
    <n v="0.91851000000000005"/>
    <n v="1.0023200000000001"/>
    <n v="0.73545000000000005"/>
    <n v="0.33456999999999998"/>
    <n v="0.22359000000000001"/>
    <n v="5.3269999999999998E-2"/>
    <x v="4"/>
  </r>
  <r>
    <n v="94"/>
    <x v="122"/>
    <x v="8"/>
    <n v="4.9710000000000001"/>
    <n v="8.3080000000000001E-2"/>
    <n v="1.02626"/>
    <n v="9.1310000000000002E-2"/>
    <n v="0.34037000000000001"/>
    <n v="0.22269"/>
    <n v="0.15603"/>
    <x v="4"/>
  </r>
  <r>
    <n v="95"/>
    <x v="106"/>
    <x v="5"/>
    <n v="4.9589999999999996"/>
    <n v="0.87866999999999995"/>
    <n v="0.80434000000000005"/>
    <n v="0.81325000000000003"/>
    <n v="0.35732999999999998"/>
    <n v="0.14272000000000001"/>
    <n v="6.4130000000000006E-2"/>
    <x v="4"/>
  </r>
  <r>
    <n v="96"/>
    <x v="77"/>
    <x v="5"/>
    <n v="4.9489999999999998"/>
    <n v="0.83223000000000003"/>
    <n v="0.91915999999999998"/>
    <n v="0.79081000000000001"/>
    <n v="9.2450000000000004E-2"/>
    <n v="0.24807999999999999"/>
    <n v="2.2699999999999999E-3"/>
    <x v="4"/>
  </r>
  <r>
    <n v="97"/>
    <x v="143"/>
    <x v="8"/>
    <n v="4.8979999999999997"/>
    <n v="0.37545000000000001"/>
    <n v="1.0410299999999999"/>
    <n v="7.6119999999999993E-2"/>
    <n v="0.31767000000000001"/>
    <n v="0.16388"/>
    <n v="0.12504000000000001"/>
    <x v="4"/>
  </r>
  <r>
    <n v="98"/>
    <x v="76"/>
    <x v="3"/>
    <n v="4.8849999999999998"/>
    <n v="0.89537"/>
    <n v="1.1720200000000001"/>
    <n v="0.66825000000000001"/>
    <n v="0.57672000000000001"/>
    <n v="0.21684"/>
    <n v="0.14233999999999999"/>
    <x v="4"/>
  </r>
  <r>
    <n v="99"/>
    <x v="104"/>
    <x v="7"/>
    <n v="4.8760000000000003"/>
    <n v="0.59065999999999996"/>
    <n v="0.73802999999999996"/>
    <n v="0.54908999999999997"/>
    <n v="0.59591000000000005"/>
    <n v="0.42192000000000002"/>
    <n v="0.24249000000000001"/>
    <x v="4"/>
  </r>
  <r>
    <n v="100"/>
    <x v="82"/>
    <x v="6"/>
    <n v="4.8739999999999997"/>
    <n v="0.82818999999999998"/>
    <n v="1.3006"/>
    <n v="0.60267999999999999"/>
    <n v="0.43625999999999998"/>
    <n v="0.33229999999999998"/>
    <n v="2.666E-2"/>
    <x v="4"/>
  </r>
  <r>
    <n v="101"/>
    <x v="134"/>
    <x v="8"/>
    <n v="4.867"/>
    <n v="0.71206000000000003"/>
    <n v="1.07284"/>
    <n v="7.5660000000000005E-2"/>
    <n v="0.30658000000000002"/>
    <n v="0.18259"/>
    <n v="3.0599999999999999E-2"/>
    <x v="4"/>
  </r>
  <r>
    <n v="102"/>
    <x v="81"/>
    <x v="0"/>
    <n v="4.8570000000000002"/>
    <n v="1.1540600000000001"/>
    <n v="0.92932999999999999"/>
    <n v="0.88212999999999997"/>
    <n v="7.6990000000000003E-2"/>
    <n v="0"/>
    <n v="1.397E-2"/>
    <x v="4"/>
  </r>
  <r>
    <n v="103"/>
    <x v="90"/>
    <x v="4"/>
    <n v="4.8390000000000004"/>
    <n v="1.0256400000000001"/>
    <n v="0.80001"/>
    <n v="0.83947000000000005"/>
    <n v="0.33916000000000002"/>
    <n v="0.21854000000000001"/>
    <n v="4.582E-2"/>
    <x v="4"/>
  </r>
  <r>
    <n v="104"/>
    <x v="61"/>
    <x v="5"/>
    <n v="4.8"/>
    <n v="1.12094"/>
    <n v="1.2021500000000001"/>
    <n v="0.75905"/>
    <n v="0.32112000000000002"/>
    <n v="0.128"/>
    <n v="2.758E-2"/>
    <x v="4"/>
  </r>
  <r>
    <n v="105"/>
    <x v="58"/>
    <x v="3"/>
    <n v="4.7880000000000003"/>
    <n v="0.59531999999999996"/>
    <n v="0.95347999999999999"/>
    <n v="0.69510000000000005"/>
    <n v="0.40148"/>
    <n v="0.23027"/>
    <n v="6.8250000000000005E-2"/>
    <x v="4"/>
  </r>
  <r>
    <n v="106"/>
    <x v="73"/>
    <x v="5"/>
    <n v="4.7859999999999996"/>
    <n v="0.39046999999999998"/>
    <n v="0.85563"/>
    <n v="0.57379000000000002"/>
    <n v="0.47216000000000002"/>
    <n v="0.22974"/>
    <n v="0.15071999999999999"/>
    <x v="4"/>
  </r>
  <r>
    <n v="107"/>
    <x v="123"/>
    <x v="4"/>
    <n v="4.7389999999999999"/>
    <n v="0.88112999999999997"/>
    <n v="0.60428999999999999"/>
    <n v="0.73792999999999997"/>
    <n v="0.26268000000000002"/>
    <n v="6.4310000000000006E-2"/>
    <n v="6.3579999999999998E-2"/>
    <x v="4"/>
  </r>
  <r>
    <n v="108"/>
    <x v="109"/>
    <x v="4"/>
    <n v="4.7149999999999999"/>
    <n v="0.59867000000000004"/>
    <n v="0.92557999999999996"/>
    <n v="0.66015000000000001"/>
    <n v="0.24499000000000001"/>
    <n v="0.11251"/>
    <n v="0.12905"/>
    <x v="4"/>
  </r>
  <r>
    <n v="109"/>
    <x v="124"/>
    <x v="9"/>
    <n v="4.694"/>
    <n v="0.39752999999999999"/>
    <n v="0.43106"/>
    <n v="0.60163999999999995"/>
    <n v="0.40820000000000001"/>
    <n v="0.21221999999999999"/>
    <n v="0.12569"/>
    <x v="4"/>
  </r>
  <r>
    <n v="110"/>
    <x v="116"/>
    <x v="4"/>
    <n v="4.6859999999999999"/>
    <n v="1.0087999999999999"/>
    <n v="0.54447000000000001"/>
    <n v="0.69804999999999995"/>
    <n v="0.30032999999999999"/>
    <n v="0.38085999999999998"/>
    <n v="5.8630000000000002E-2"/>
    <x v="4"/>
  </r>
  <r>
    <n v="111"/>
    <x v="132"/>
    <x v="5"/>
    <n v="4.681"/>
    <n v="0.79906999999999995"/>
    <n v="1.20278"/>
    <n v="0.67390000000000005"/>
    <n v="0.25123000000000001"/>
    <n v="0.15275"/>
    <n v="2.9610000000000001E-2"/>
    <x v="4"/>
  </r>
  <r>
    <n v="112"/>
    <x v="125"/>
    <x v="4"/>
    <n v="4.6769999999999996"/>
    <n v="0.98548999999999998"/>
    <n v="0.81889000000000001"/>
    <n v="0.60236999999999996"/>
    <n v="0"/>
    <n v="0.17921999999999999"/>
    <n v="0.13788"/>
    <x v="4"/>
  </r>
  <r>
    <n v="113"/>
    <x v="105"/>
    <x v="8"/>
    <n v="4.6420000000000003"/>
    <n v="0.92049000000000003"/>
    <n v="1.18468"/>
    <n v="0.27688000000000001"/>
    <n v="0.33206999999999998"/>
    <n v="0.11973"/>
    <n v="8.8840000000000002E-2"/>
    <x v="4"/>
  </r>
  <r>
    <n v="114"/>
    <x v="97"/>
    <x v="8"/>
    <n v="4.633"/>
    <n v="0.54557999999999995"/>
    <n v="0.67954000000000003"/>
    <n v="0.40132000000000001"/>
    <n v="0.42342000000000002"/>
    <n v="0.23086999999999999"/>
    <n v="4.3549999999999998E-2"/>
    <x v="4"/>
  </r>
  <r>
    <n v="115"/>
    <x v="145"/>
    <x v="8"/>
    <n v="4.6100000000000003"/>
    <n v="0.27100000000000002"/>
    <n v="1.0327599999999999"/>
    <n v="0.33474999999999999"/>
    <n v="0.25861000000000001"/>
    <n v="0.18987000000000001"/>
    <n v="8.0790000000000001E-2"/>
    <x v="4"/>
  </r>
  <r>
    <n v="116"/>
    <x v="140"/>
    <x v="8"/>
    <n v="4.5709999999999997"/>
    <n v="7.1199999999999999E-2"/>
    <n v="0.78968000000000005"/>
    <n v="0.34200999999999998"/>
    <n v="0.28531000000000001"/>
    <n v="0.24362"/>
    <n v="6.232E-2"/>
    <x v="4"/>
  </r>
  <r>
    <n v="117"/>
    <x v="139"/>
    <x v="9"/>
    <n v="4.5650000000000004"/>
    <n v="0.64498999999999995"/>
    <n v="0.38174000000000002"/>
    <n v="0.51529000000000003"/>
    <n v="0.39785999999999999"/>
    <n v="0.26474999999999999"/>
    <n v="8.4919999999999995E-2"/>
    <x v="4"/>
  </r>
  <r>
    <n v="118"/>
    <x v="155"/>
    <x v="8"/>
    <n v="4.55"/>
    <n v="0.52107000000000003"/>
    <n v="1.0140400000000001"/>
    <n v="0.36878"/>
    <n v="0.10081"/>
    <n v="0.19062000000000001"/>
    <n v="0.14660000000000001"/>
    <x v="4"/>
  </r>
  <r>
    <n v="119"/>
    <x v="146"/>
    <x v="3"/>
    <n v="4.5179999999999998"/>
    <n v="0.26673000000000002"/>
    <n v="0.74302000000000001"/>
    <n v="0.38846999999999998"/>
    <n v="0.24424999999999999"/>
    <n v="0.46187"/>
    <n v="0.17175000000000001"/>
    <x v="4"/>
  </r>
  <r>
    <n v="120"/>
    <x v="126"/>
    <x v="8"/>
    <n v="4.5170000000000003"/>
    <n v="0"/>
    <n v="1.0012000000000001"/>
    <n v="9.8059999999999994E-2"/>
    <n v="0.22605"/>
    <n v="0.24834000000000001"/>
    <n v="7.6249999999999998E-2"/>
    <x v="4"/>
  </r>
  <r>
    <n v="121"/>
    <x v="99"/>
    <x v="9"/>
    <n v="4.5140000000000002"/>
    <n v="0.35997000000000001"/>
    <n v="0.86448999999999998"/>
    <n v="0.56874000000000002"/>
    <n v="0.38281999999999999"/>
    <n v="0.32296000000000002"/>
    <n v="5.9069999999999998E-2"/>
    <x v="4"/>
  </r>
  <r>
    <n v="122"/>
    <x v="133"/>
    <x v="8"/>
    <n v="4.5119999999999996"/>
    <n v="0.19073000000000001"/>
    <n v="0.60406000000000004"/>
    <n v="0.44055"/>
    <n v="0.4345"/>
    <n v="0.24324999999999999"/>
    <n v="0.15048"/>
    <x v="4"/>
  </r>
  <r>
    <n v="123"/>
    <x v="128"/>
    <x v="8"/>
    <n v="4.5069999999999997"/>
    <n v="0.33023999999999998"/>
    <n v="0.95570999999999995"/>
    <n v="0"/>
    <n v="0.40839999999999999"/>
    <n v="0.21487999999999999"/>
    <n v="8.7859999999999994E-2"/>
    <x v="4"/>
  </r>
  <r>
    <n v="124"/>
    <x v="121"/>
    <x v="8"/>
    <n v="4.4359999999999999"/>
    <n v="0.45406999999999997"/>
    <n v="0.86907999999999996"/>
    <n v="0.35874"/>
    <n v="0.24232000000000001"/>
    <n v="0.219"/>
    <n v="0.17460999999999999"/>
    <x v="4"/>
  </r>
  <r>
    <n v="125"/>
    <x v="120"/>
    <x v="8"/>
    <n v="4.4189999999999996"/>
    <n v="0.36470999999999998"/>
    <n v="0.99875999999999998"/>
    <n v="0.41435"/>
    <n v="0.42215000000000003"/>
    <n v="0.37541999999999998"/>
    <n v="5.8389999999999997E-2"/>
    <x v="4"/>
  </r>
  <r>
    <n v="126"/>
    <x v="162"/>
    <x v="8"/>
    <n v="4.3689999999999998"/>
    <n v="0.44024999999999997"/>
    <n v="0.59206999999999999"/>
    <n v="0.36291000000000001"/>
    <n v="0.46073999999999998"/>
    <n v="0.18093000000000001"/>
    <n v="0.28105000000000002"/>
    <x v="4"/>
  </r>
  <r>
    <n v="127"/>
    <x v="115"/>
    <x v="5"/>
    <n v="4.3499999999999996"/>
    <n v="0.76820999999999995"/>
    <n v="0.77710999999999997"/>
    <n v="0.72989999999999999"/>
    <n v="0.19847000000000001"/>
    <n v="7.8549999999999995E-2"/>
    <n v="3.9E-2"/>
    <x v="4"/>
  </r>
  <r>
    <n v="128"/>
    <x v="147"/>
    <x v="8"/>
    <n v="4.3319999999999999"/>
    <n v="0.99355000000000004"/>
    <n v="1.1046400000000001"/>
    <n v="4.7759999999999997E-2"/>
    <n v="0.49495"/>
    <n v="0.10460999999999999"/>
    <n v="0.12474"/>
    <x v="4"/>
  </r>
  <r>
    <n v="129"/>
    <x v="130"/>
    <x v="7"/>
    <n v="4.3070000000000004"/>
    <n v="0.27107999999999999"/>
    <n v="0.70904999999999996"/>
    <n v="0.48246"/>
    <n v="0.44017000000000001"/>
    <n v="0.79588000000000003"/>
    <n v="0.19034000000000001"/>
    <x v="4"/>
  </r>
  <r>
    <n v="130"/>
    <x v="118"/>
    <x v="5"/>
    <n v="4.2969999999999997"/>
    <n v="0.7419"/>
    <n v="0.38562000000000002"/>
    <n v="0.72926000000000002"/>
    <n v="0.40577000000000002"/>
    <n v="5.5469999999999998E-2"/>
    <n v="0.38330999999999998"/>
    <x v="4"/>
  </r>
  <r>
    <n v="131"/>
    <x v="149"/>
    <x v="8"/>
    <n v="4.2919999999999998"/>
    <n v="1.6039999999999999E-2"/>
    <n v="0.41133999999999998"/>
    <n v="0.22561999999999999"/>
    <n v="0.43053999999999998"/>
    <n v="0.33128000000000002"/>
    <n v="6.9769999999999999E-2"/>
    <x v="4"/>
  </r>
  <r>
    <n v="132"/>
    <x v="129"/>
    <x v="9"/>
    <n v="4.2709999999999999"/>
    <n v="0.83523999999999998"/>
    <n v="1.01905"/>
    <n v="0.70806000000000002"/>
    <n v="0.53725999999999996"/>
    <n v="0.40827999999999998"/>
    <n v="9.1789999999999997E-2"/>
    <x v="4"/>
  </r>
  <r>
    <n v="133"/>
    <x v="95"/>
    <x v="8"/>
    <n v="4.2519999999999998"/>
    <n v="0.42249999999999999"/>
    <n v="0.88766999999999996"/>
    <n v="0.23402000000000001"/>
    <n v="0.49308999999999997"/>
    <n v="0.20618"/>
    <n v="5.7860000000000002E-2"/>
    <x v="4"/>
  </r>
  <r>
    <n v="134"/>
    <x v="96"/>
    <x v="5"/>
    <n v="4.218"/>
    <n v="1.0121599999999999"/>
    <n v="1.1061399999999999"/>
    <n v="0.76649"/>
    <n v="0.30586999999999998"/>
    <n v="0.11921"/>
    <n v="8.7200000000000003E-3"/>
    <x v="4"/>
  </r>
  <r>
    <n v="135"/>
    <x v="136"/>
    <x v="4"/>
    <n v="4.194"/>
    <n v="0.88180000000000003"/>
    <n v="0.747"/>
    <n v="0.61712"/>
    <n v="0.17288000000000001"/>
    <n v="0.11291"/>
    <n v="6.3240000000000005E-2"/>
    <x v="4"/>
  </r>
  <r>
    <n v="136"/>
    <x v="150"/>
    <x v="4"/>
    <n v="4.077"/>
    <n v="0.54649000000000003"/>
    <n v="0.68093000000000004"/>
    <n v="0.40064"/>
    <n v="0.35571000000000003"/>
    <n v="9.1310000000000002E-2"/>
    <n v="7.8539999999999999E-2"/>
    <x v="4"/>
  </r>
  <r>
    <n v="137"/>
    <x v="157"/>
    <x v="8"/>
    <n v="4.0330000000000004"/>
    <n v="0.75778000000000001"/>
    <n v="0.86040000000000005"/>
    <n v="0.16683000000000001"/>
    <n v="0.10384"/>
    <n v="0.12343999999999999"/>
    <n v="7.1220000000000006E-2"/>
    <x v="4"/>
  </r>
  <r>
    <n v="138"/>
    <x v="127"/>
    <x v="8"/>
    <n v="3.9950000000000001"/>
    <n v="0.26074000000000003"/>
    <n v="1.0352600000000001"/>
    <n v="0.20583000000000001"/>
    <n v="0.38857000000000003"/>
    <n v="0.18798000000000001"/>
    <n v="0.12352"/>
    <x v="4"/>
  </r>
  <r>
    <n v="139"/>
    <x v="102"/>
    <x v="8"/>
    <n v="3.9889999999999999"/>
    <n v="0.67866000000000004"/>
    <n v="0.66290000000000004"/>
    <n v="0.31051000000000001"/>
    <n v="0.41465999999999997"/>
    <n v="0.12388"/>
    <n v="0.11686000000000001"/>
    <x v="4"/>
  </r>
  <r>
    <n v="140"/>
    <x v="141"/>
    <x v="8"/>
    <n v="3.956"/>
    <n v="0.23905999999999999"/>
    <n v="0.79273000000000005"/>
    <n v="0.36314999999999997"/>
    <n v="0.22917000000000001"/>
    <n v="0.17441000000000001"/>
    <n v="0.19900000000000001"/>
    <x v="4"/>
  </r>
  <r>
    <n v="141"/>
    <x v="135"/>
    <x v="8"/>
    <n v="3.931"/>
    <n v="0.21102000000000001"/>
    <n v="1.1329899999999999"/>
    <n v="0.33861000000000002"/>
    <n v="0.45727000000000001"/>
    <n v="0.29065999999999997"/>
    <n v="7.2669999999999998E-2"/>
    <x v="4"/>
  </r>
  <r>
    <n v="142"/>
    <x v="110"/>
    <x v="8"/>
    <n v="3.9039999999999999"/>
    <n v="0.36498000000000003"/>
    <n v="0.97619"/>
    <n v="0.43540000000000001"/>
    <n v="0.36771999999999999"/>
    <n v="0.20843"/>
    <n v="0.10713"/>
    <x v="4"/>
  </r>
  <r>
    <n v="143"/>
    <x v="103"/>
    <x v="8"/>
    <n v="3.8959999999999999"/>
    <n v="1.0602400000000001"/>
    <n v="0.90527999999999997"/>
    <n v="0.43371999999999999"/>
    <n v="0.31913999999999998"/>
    <n v="6.8220000000000003E-2"/>
    <n v="0.11090999999999999"/>
    <x v="4"/>
  </r>
  <r>
    <n v="144"/>
    <x v="113"/>
    <x v="8"/>
    <n v="3.8450000000000002"/>
    <n v="6.9400000000000003E-2"/>
    <n v="0.77264999999999995"/>
    <n v="0.29707"/>
    <n v="0.47692000000000001"/>
    <n v="0.19386999999999999"/>
    <n v="0.15639"/>
    <x v="4"/>
  </r>
  <r>
    <n v="145"/>
    <x v="108"/>
    <x v="7"/>
    <n v="3.819"/>
    <n v="0.46038000000000001"/>
    <n v="0.62736000000000003"/>
    <n v="0.61114000000000002"/>
    <n v="0.66246000000000005"/>
    <n v="0.40359"/>
    <n v="7.2470000000000007E-2"/>
    <x v="4"/>
  </r>
  <r>
    <n v="146"/>
    <x v="152"/>
    <x v="8"/>
    <n v="3.7810000000000001"/>
    <n v="0.28520000000000001"/>
    <n v="1.00268"/>
    <n v="0.38214999999999999"/>
    <n v="0.32878000000000002"/>
    <n v="0.34377000000000002"/>
    <n v="5.747E-2"/>
    <x v="4"/>
  </r>
  <r>
    <n v="147"/>
    <x v="142"/>
    <x v="8"/>
    <n v="3.681"/>
    <n v="0.20824000000000001"/>
    <n v="0.66800999999999999"/>
    <n v="0.46721000000000001"/>
    <n v="0.19184000000000001"/>
    <n v="0.21332999999999999"/>
    <n v="8.1240000000000007E-2"/>
    <x v="4"/>
  </r>
  <r>
    <n v="148"/>
    <x v="154"/>
    <x v="8"/>
    <n v="3.6779999999999999"/>
    <n v="7.85E-2"/>
    <n v="0"/>
    <n v="6.6989999999999994E-2"/>
    <n v="0.48879"/>
    <n v="0.23835000000000001"/>
    <n v="8.2890000000000005E-2"/>
    <x v="4"/>
  </r>
  <r>
    <n v="149"/>
    <x v="131"/>
    <x v="8"/>
    <n v="3.6669999999999998"/>
    <n v="0.34193000000000001"/>
    <n v="0.76061999999999996"/>
    <n v="0.15010000000000001"/>
    <n v="0.23501"/>
    <n v="0.18386"/>
    <n v="5.2690000000000001E-2"/>
    <x v="4"/>
  </r>
  <r>
    <n v="150"/>
    <x v="117"/>
    <x v="8"/>
    <n v="3.6560000000000001"/>
    <n v="0.17416999999999999"/>
    <n v="0.46475"/>
    <n v="0.24009"/>
    <n v="0.37724999999999997"/>
    <n v="0.28656999999999999"/>
    <n v="0.12139"/>
    <x v="4"/>
  </r>
  <r>
    <n v="151"/>
    <x v="98"/>
    <x v="8"/>
    <n v="3.6549999999999998"/>
    <n v="0.46533999999999998"/>
    <n v="0.77115"/>
    <n v="0.15185000000000001"/>
    <n v="0.46866000000000002"/>
    <n v="0.20165"/>
    <n v="0.17921999999999999"/>
    <x v="4"/>
  </r>
  <r>
    <n v="152"/>
    <x v="114"/>
    <x v="8"/>
    <n v="3.5870000000000002"/>
    <n v="0.25812000000000002"/>
    <n v="0.85187999999999997"/>
    <n v="0.27124999999999999"/>
    <n v="0.39493"/>
    <n v="0.21747"/>
    <n v="0.12831999999999999"/>
    <x v="4"/>
  </r>
  <r>
    <n v="153"/>
    <x v="153"/>
    <x v="9"/>
    <n v="3.5750000000000002"/>
    <n v="0.31981999999999999"/>
    <n v="0.30285000000000001"/>
    <n v="0.30335000000000001"/>
    <n v="0.23413999999999999"/>
    <n v="0.36509999999999998"/>
    <n v="9.7189999999999999E-2"/>
    <x v="4"/>
  </r>
  <r>
    <n v="154"/>
    <x v="151"/>
    <x v="8"/>
    <n v="3.4649999999999999"/>
    <n v="0.22208"/>
    <n v="0.77370000000000005"/>
    <n v="0.42864000000000002"/>
    <n v="0.59201000000000004"/>
    <n v="0.22628000000000001"/>
    <n v="0.55191000000000001"/>
    <x v="4"/>
  </r>
  <r>
    <n v="155"/>
    <x v="101"/>
    <x v="8"/>
    <n v="3.34"/>
    <n v="0.28665000000000002"/>
    <n v="0.35386000000000001"/>
    <n v="0.31909999999999999"/>
    <n v="0.48449999999999999"/>
    <n v="0.18260000000000001"/>
    <n v="8.0100000000000005E-2"/>
    <x v="4"/>
  </r>
  <r>
    <n v="156"/>
    <x v="148"/>
    <x v="4"/>
    <n v="3.0059999999999998"/>
    <n v="0.66320000000000001"/>
    <n v="0.47488999999999998"/>
    <n v="0.72192999999999996"/>
    <n v="0.15684000000000001"/>
    <n v="0.47178999999999999"/>
    <n v="0.18906000000000001"/>
    <x v="4"/>
  </r>
  <r>
    <n v="157"/>
    <x v="144"/>
    <x v="8"/>
    <n v="2.9049999999999998"/>
    <n v="1.5299999999999999E-2"/>
    <n v="0.41587000000000002"/>
    <n v="0.22395999999999999"/>
    <n v="0.11849999999999999"/>
    <n v="0.19727"/>
    <n v="0.10062"/>
    <x v="4"/>
  </r>
  <r>
    <n v="158"/>
    <x v="138"/>
    <x v="8"/>
    <n v="2.839"/>
    <n v="0.20868"/>
    <n v="0.13994999999999999"/>
    <n v="0.28443000000000002"/>
    <n v="0.36453000000000002"/>
    <n v="0.16681000000000001"/>
    <n v="0.1073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C13" firstHeaderRow="0" firstDataRow="1" firstDataCol="1"/>
  <pivotFields count="11">
    <pivotField showAll="0"/>
    <pivotField showAll="0"/>
    <pivotField axis="axisRow" showAll="0">
      <items count="11">
        <item sd="0" x="1"/>
        <item sd="0" x="5"/>
        <item sd="0" x="6"/>
        <item sd="0" x="3"/>
        <item sd="0" x="4"/>
        <item sd="0" x="2"/>
        <item sd="0" x="7"/>
        <item sd="0" x="9"/>
        <item sd="0" x="8"/>
        <item sd="0" x="0"/>
        <item t="default" sd="0"/>
      </items>
    </pivotField>
    <pivotField dataField="1" showAll="0"/>
    <pivotField showAll="0"/>
    <pivotField showAll="0"/>
    <pivotField showAll="0"/>
    <pivotField showAll="0"/>
    <pivotField showAll="0"/>
    <pivotField dataField="1" showAll="0"/>
    <pivotField showAll="0"/>
  </pivotFields>
  <rowFields count="1">
    <field x="2"/>
  </rowFields>
  <rowItems count="10">
    <i>
      <x/>
    </i>
    <i>
      <x v="1"/>
    </i>
    <i>
      <x v="2"/>
    </i>
    <i>
      <x v="3"/>
    </i>
    <i>
      <x v="4"/>
    </i>
    <i>
      <x v="5"/>
    </i>
    <i>
      <x v="6"/>
    </i>
    <i>
      <x v="7"/>
    </i>
    <i>
      <x v="8"/>
    </i>
    <i>
      <x v="9"/>
    </i>
  </rowItems>
  <colFields count="1">
    <field x="-2"/>
  </colFields>
  <colItems count="2">
    <i>
      <x/>
    </i>
    <i i="1">
      <x v="1"/>
    </i>
  </colItems>
  <dataFields count="2">
    <dataField name="Average of Happiness Score" fld="3" subtotal="average" baseField="2" baseItem="0"/>
    <dataField name="Average of Perceptions of corruption" fld="9" subtotal="average" baseField="2"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location ref="A3:B8" firstHeaderRow="1" firstDataRow="1" firstDataCol="1"/>
  <pivotFields count="11">
    <pivotField showAll="0"/>
    <pivotField showAll="0">
      <items count="164">
        <item x="153"/>
        <item x="106"/>
        <item x="87"/>
        <item x="157"/>
        <item x="46"/>
        <item x="115"/>
        <item x="10"/>
        <item x="9"/>
        <item x="89"/>
        <item x="36"/>
        <item x="124"/>
        <item x="80"/>
        <item x="17"/>
        <item x="156"/>
        <item x="101"/>
        <item x="94"/>
        <item x="60"/>
        <item x="77"/>
        <item x="147"/>
        <item x="31"/>
        <item x="96"/>
        <item x="114"/>
        <item x="144"/>
        <item x="108"/>
        <item x="95"/>
        <item x="8"/>
        <item x="154"/>
        <item x="131"/>
        <item x="25"/>
        <item x="92"/>
        <item x="42"/>
        <item x="141"/>
        <item x="102"/>
        <item x="126"/>
        <item x="11"/>
        <item x="74"/>
        <item x="48"/>
        <item x="19"/>
        <item x="1"/>
        <item x="162"/>
        <item x="76"/>
        <item x="49"/>
        <item x="136"/>
        <item x="34"/>
        <item x="54"/>
        <item x="133"/>
        <item x="0"/>
        <item x="23"/>
        <item x="103"/>
        <item x="119"/>
        <item x="118"/>
        <item x="16"/>
        <item x="97"/>
        <item x="81"/>
        <item x="26"/>
        <item x="117"/>
        <item x="146"/>
        <item x="58"/>
        <item x="75"/>
        <item x="61"/>
        <item x="3"/>
        <item x="139"/>
        <item x="91"/>
        <item x="116"/>
        <item x="125"/>
        <item x="15"/>
        <item x="12"/>
        <item x="35"/>
        <item x="98"/>
        <item x="55"/>
        <item x="57"/>
        <item x="100"/>
        <item x="59"/>
        <item x="120"/>
        <item x="45"/>
        <item x="50"/>
        <item x="85"/>
        <item x="104"/>
        <item x="52"/>
        <item x="90"/>
        <item x="143"/>
        <item x="140"/>
        <item x="71"/>
        <item x="41"/>
        <item x="13"/>
        <item x="83"/>
        <item x="142"/>
        <item x="149"/>
        <item x="79"/>
        <item x="127"/>
        <item x="21"/>
        <item x="121"/>
        <item x="56"/>
        <item x="22"/>
        <item x="70"/>
        <item x="82"/>
        <item x="72"/>
        <item x="88"/>
        <item x="122"/>
        <item x="130"/>
        <item x="112"/>
        <item x="99"/>
        <item x="4"/>
        <item x="7"/>
        <item x="44"/>
        <item x="113"/>
        <item x="84"/>
        <item x="63"/>
        <item x="2"/>
        <item x="161"/>
        <item x="66"/>
        <item x="109"/>
        <item x="30"/>
        <item x="62"/>
        <item x="64"/>
        <item x="68"/>
        <item x="39"/>
        <item x="65"/>
        <item x="158"/>
        <item x="28"/>
        <item x="47"/>
        <item x="67"/>
        <item x="151"/>
        <item x="27"/>
        <item x="110"/>
        <item x="69"/>
        <item x="128"/>
        <item x="33"/>
        <item x="37"/>
        <item x="43"/>
        <item x="111"/>
        <item x="160"/>
        <item x="105"/>
        <item x="53"/>
        <item x="29"/>
        <item x="129"/>
        <item x="155"/>
        <item x="159"/>
        <item x="134"/>
        <item x="6"/>
        <item x="5"/>
        <item x="148"/>
        <item x="24"/>
        <item x="73"/>
        <item x="152"/>
        <item x="51"/>
        <item x="138"/>
        <item x="38"/>
        <item x="123"/>
        <item x="78"/>
        <item x="86"/>
        <item x="135"/>
        <item x="132"/>
        <item x="20"/>
        <item x="14"/>
        <item x="18"/>
        <item x="32"/>
        <item x="40"/>
        <item x="107"/>
        <item x="93"/>
        <item x="150"/>
        <item x="137"/>
        <item x="145"/>
        <item t="default"/>
      </items>
    </pivotField>
    <pivotField showAll="0">
      <items count="11">
        <item x="1"/>
        <item x="5"/>
        <item x="6"/>
        <item x="3"/>
        <item x="4"/>
        <item x="2"/>
        <item x="7"/>
        <item x="9"/>
        <item x="8"/>
        <item x="0"/>
        <item t="default"/>
      </items>
    </pivotField>
    <pivotField dataField="1" showAll="0"/>
    <pivotField showAll="0"/>
    <pivotField showAll="0"/>
    <pivotField showAll="0"/>
    <pivotField showAll="0"/>
    <pivotField showAll="0"/>
    <pivotField showAll="0"/>
    <pivotField axis="axisRow" showAll="0">
      <items count="6">
        <item x="4"/>
        <item x="3"/>
        <item x="2"/>
        <item x="1"/>
        <item x="0"/>
        <item t="default"/>
      </items>
    </pivotField>
  </pivotFields>
  <rowFields count="1">
    <field x="10"/>
  </rowFields>
  <rowItems count="5">
    <i>
      <x/>
    </i>
    <i>
      <x v="1"/>
    </i>
    <i>
      <x v="2"/>
    </i>
    <i>
      <x v="3"/>
    </i>
    <i>
      <x v="4"/>
    </i>
  </rowItems>
  <colItems count="1">
    <i/>
  </colItems>
  <dataFields count="1">
    <dataField name="Average of Happiness Score" fld="3" subtotal="average" baseField="10" baseItem="0"/>
  </dataFields>
  <formats count="1">
    <format dxfId="2">
      <pivotArea collapsedLevelsAreSubtotals="1" fieldPosition="0">
        <references count="1">
          <reference field="10" count="0"/>
        </references>
      </pivotArea>
    </format>
  </format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3">
  <location ref="A3:K10" firstHeaderRow="1" firstDataRow="3" firstDataCol="1"/>
  <pivotFields count="11">
    <pivotField showAll="0"/>
    <pivotField axis="axisCol" showAll="0">
      <items count="164">
        <item x="153"/>
        <item x="106"/>
        <item x="87"/>
        <item x="157"/>
        <item x="46"/>
        <item x="115"/>
        <item x="10"/>
        <item x="9"/>
        <item x="89"/>
        <item x="36"/>
        <item x="124"/>
        <item x="80"/>
        <item x="17"/>
        <item x="156"/>
        <item x="101"/>
        <item x="94"/>
        <item x="60"/>
        <item x="77"/>
        <item x="147"/>
        <item x="31"/>
        <item x="96"/>
        <item x="114"/>
        <item x="144"/>
        <item x="108"/>
        <item x="95"/>
        <item x="8"/>
        <item x="154"/>
        <item x="131"/>
        <item x="25"/>
        <item x="92"/>
        <item x="42"/>
        <item x="141"/>
        <item x="102"/>
        <item x="126"/>
        <item x="11"/>
        <item x="74"/>
        <item x="48"/>
        <item x="19"/>
        <item x="1"/>
        <item x="162"/>
        <item x="76"/>
        <item x="49"/>
        <item x="136"/>
        <item x="34"/>
        <item x="54"/>
        <item x="133"/>
        <item x="0"/>
        <item x="23"/>
        <item x="103"/>
        <item x="119"/>
        <item x="118"/>
        <item x="16"/>
        <item x="97"/>
        <item x="81"/>
        <item x="26"/>
        <item x="117"/>
        <item x="146"/>
        <item x="58"/>
        <item x="75"/>
        <item x="61"/>
        <item x="3"/>
        <item x="139"/>
        <item x="91"/>
        <item x="116"/>
        <item x="125"/>
        <item x="15"/>
        <item x="12"/>
        <item x="35"/>
        <item x="98"/>
        <item x="55"/>
        <item x="57"/>
        <item x="100"/>
        <item x="59"/>
        <item x="120"/>
        <item x="45"/>
        <item x="50"/>
        <item x="85"/>
        <item x="104"/>
        <item x="52"/>
        <item x="90"/>
        <item x="143"/>
        <item x="140"/>
        <item x="71"/>
        <item x="41"/>
        <item x="13"/>
        <item x="83"/>
        <item x="142"/>
        <item x="149"/>
        <item x="79"/>
        <item x="127"/>
        <item x="21"/>
        <item x="121"/>
        <item x="56"/>
        <item x="22"/>
        <item x="70"/>
        <item x="82"/>
        <item x="72"/>
        <item x="88"/>
        <item x="122"/>
        <item x="130"/>
        <item x="112"/>
        <item x="99"/>
        <item x="4"/>
        <item x="7"/>
        <item x="44"/>
        <item x="113"/>
        <item x="84"/>
        <item x="63"/>
        <item x="2"/>
        <item x="161"/>
        <item x="66"/>
        <item x="109"/>
        <item x="30"/>
        <item x="62"/>
        <item x="64"/>
        <item x="68"/>
        <item x="39"/>
        <item x="65"/>
        <item x="158"/>
        <item x="28"/>
        <item x="47"/>
        <item x="67"/>
        <item x="151"/>
        <item x="27"/>
        <item x="110"/>
        <item x="69"/>
        <item x="128"/>
        <item x="33"/>
        <item x="37"/>
        <item x="43"/>
        <item x="111"/>
        <item x="160"/>
        <item x="105"/>
        <item x="53"/>
        <item x="29"/>
        <item x="129"/>
        <item x="155"/>
        <item x="159"/>
        <item x="134"/>
        <item x="6"/>
        <item x="5"/>
        <item x="148"/>
        <item x="24"/>
        <item x="73"/>
        <item x="152"/>
        <item x="51"/>
        <item x="138"/>
        <item x="38"/>
        <item x="123"/>
        <item x="78"/>
        <item x="86"/>
        <item x="135"/>
        <item x="132"/>
        <item x="20"/>
        <item x="14"/>
        <item x="18"/>
        <item x="32"/>
        <item x="40"/>
        <item x="107"/>
        <item x="93"/>
        <item x="150"/>
        <item x="137"/>
        <item x="145"/>
        <item t="default"/>
      </items>
    </pivotField>
    <pivotField axis="axisCol" showAll="0">
      <items count="11">
        <item sd="0" x="1"/>
        <item sd="0" x="5"/>
        <item sd="0" x="6"/>
        <item sd="0" x="3"/>
        <item sd="0" x="4"/>
        <item sd="0" x="2"/>
        <item sd="0" x="7"/>
        <item sd="0" x="9"/>
        <item sd="0" x="8"/>
        <item sd="0" x="0"/>
        <item t="default" sd="0"/>
      </items>
    </pivotField>
    <pivotField dataField="1" showAll="0"/>
    <pivotField showAll="0"/>
    <pivotField showAll="0"/>
    <pivotField showAll="0"/>
    <pivotField showAll="0"/>
    <pivotField showAll="0"/>
    <pivotField showAll="0"/>
    <pivotField axis="axisRow" showAll="0" sortType="ascending">
      <items count="6">
        <item x="4"/>
        <item x="3"/>
        <item x="2"/>
        <item x="1"/>
        <item x="0"/>
        <item t="default"/>
      </items>
    </pivotField>
  </pivotFields>
  <rowFields count="1">
    <field x="10"/>
  </rowFields>
  <rowItems count="5">
    <i>
      <x/>
    </i>
    <i>
      <x v="1"/>
    </i>
    <i>
      <x v="2"/>
    </i>
    <i>
      <x v="3"/>
    </i>
    <i>
      <x v="4"/>
    </i>
  </rowItems>
  <colFields count="2">
    <field x="2"/>
    <field x="1"/>
  </colFields>
  <colItems count="10">
    <i>
      <x/>
    </i>
    <i>
      <x v="1"/>
    </i>
    <i>
      <x v="2"/>
    </i>
    <i>
      <x v="3"/>
    </i>
    <i>
      <x v="4"/>
    </i>
    <i>
      <x v="5"/>
    </i>
    <i>
      <x v="6"/>
    </i>
    <i>
      <x v="7"/>
    </i>
    <i>
      <x v="8"/>
    </i>
    <i>
      <x v="9"/>
    </i>
  </colItems>
  <dataFields count="1">
    <dataField name="Average of Happiness Score" fld="3" subtotal="average" baseField="10" baseItem="0"/>
  </dataFields>
  <formats count="1">
    <format dxfId="1">
      <pivotArea collapsedLevelsAreSubtotals="1" fieldPosition="0">
        <references count="1">
          <reference field="10" count="0"/>
        </references>
      </pivotArea>
    </format>
  </formats>
  <chartFormats count="27">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3"/>
          </reference>
        </references>
      </pivotArea>
    </chartFormat>
    <chartFormat chart="10" format="4" series="1">
      <pivotArea type="data" outline="0" fieldPosition="0">
        <references count="2">
          <reference field="4294967294" count="1" selected="0">
            <x v="0"/>
          </reference>
          <reference field="10" count="1" selected="0">
            <x v="4"/>
          </reference>
        </references>
      </pivotArea>
    </chartFormat>
    <chartFormat chart="10" format="5" series="1">
      <pivotArea type="data" outline="0" fieldPosition="0">
        <references count="2">
          <reference field="4294967294" count="1" selected="0">
            <x v="0"/>
          </reference>
          <reference field="2" count="1" selected="0">
            <x v="0"/>
          </reference>
        </references>
      </pivotArea>
    </chartFormat>
    <chartFormat chart="10" format="6" series="1">
      <pivotArea type="data" outline="0" fieldPosition="0">
        <references count="2">
          <reference field="4294967294" count="1" selected="0">
            <x v="0"/>
          </reference>
          <reference field="2" count="1" selected="0">
            <x v="1"/>
          </reference>
        </references>
      </pivotArea>
    </chartFormat>
    <chartFormat chart="10" format="7" series="1">
      <pivotArea type="data" outline="0" fieldPosition="0">
        <references count="2">
          <reference field="4294967294" count="1" selected="0">
            <x v="0"/>
          </reference>
          <reference field="2" count="1" selected="0">
            <x v="2"/>
          </reference>
        </references>
      </pivotArea>
    </chartFormat>
    <chartFormat chart="10" format="8" series="1">
      <pivotArea type="data" outline="0" fieldPosition="0">
        <references count="2">
          <reference field="4294967294" count="1" selected="0">
            <x v="0"/>
          </reference>
          <reference field="2" count="1" selected="0">
            <x v="3"/>
          </reference>
        </references>
      </pivotArea>
    </chartFormat>
    <chartFormat chart="10" format="9" series="1">
      <pivotArea type="data" outline="0" fieldPosition="0">
        <references count="2">
          <reference field="4294967294" count="1" selected="0">
            <x v="0"/>
          </reference>
          <reference field="2" count="1" selected="0">
            <x v="4"/>
          </reference>
        </references>
      </pivotArea>
    </chartFormat>
    <chartFormat chart="10" format="10" series="1">
      <pivotArea type="data" outline="0" fieldPosition="0">
        <references count="2">
          <reference field="4294967294" count="1" selected="0">
            <x v="0"/>
          </reference>
          <reference field="2" count="1" selected="0">
            <x v="5"/>
          </reference>
        </references>
      </pivotArea>
    </chartFormat>
    <chartFormat chart="10" format="11" series="1">
      <pivotArea type="data" outline="0" fieldPosition="0">
        <references count="2">
          <reference field="4294967294" count="1" selected="0">
            <x v="0"/>
          </reference>
          <reference field="2" count="1" selected="0">
            <x v="6"/>
          </reference>
        </references>
      </pivotArea>
    </chartFormat>
    <chartFormat chart="10" format="12" series="1">
      <pivotArea type="data" outline="0" fieldPosition="0">
        <references count="2">
          <reference field="4294967294" count="1" selected="0">
            <x v="0"/>
          </reference>
          <reference field="2" count="1" selected="0">
            <x v="7"/>
          </reference>
        </references>
      </pivotArea>
    </chartFormat>
    <chartFormat chart="10" format="13" series="1">
      <pivotArea type="data" outline="0" fieldPosition="0">
        <references count="2">
          <reference field="4294967294" count="1" selected="0">
            <x v="0"/>
          </reference>
          <reference field="2" count="1" selected="0">
            <x v="8"/>
          </reference>
        </references>
      </pivotArea>
    </chartFormat>
    <chartFormat chart="10" format="14" series="1">
      <pivotArea type="data" outline="0" fieldPosition="0">
        <references count="2">
          <reference field="4294967294" count="1" selected="0">
            <x v="0"/>
          </reference>
          <reference field="2" count="1" selected="0">
            <x v="9"/>
          </reference>
        </references>
      </pivotArea>
    </chartFormat>
    <chartFormat chart="15" format="45" series="1">
      <pivotArea type="data" outline="0" fieldPosition="0">
        <references count="2">
          <reference field="4294967294" count="1" selected="0">
            <x v="0"/>
          </reference>
          <reference field="2" count="1" selected="0">
            <x v="0"/>
          </reference>
        </references>
      </pivotArea>
    </chartFormat>
    <chartFormat chart="15" format="46" series="1">
      <pivotArea type="data" outline="0" fieldPosition="0">
        <references count="2">
          <reference field="4294967294" count="1" selected="0">
            <x v="0"/>
          </reference>
          <reference field="2" count="1" selected="0">
            <x v="1"/>
          </reference>
        </references>
      </pivotArea>
    </chartFormat>
    <chartFormat chart="15" format="47" series="1">
      <pivotArea type="data" outline="0" fieldPosition="0">
        <references count="2">
          <reference field="4294967294" count="1" selected="0">
            <x v="0"/>
          </reference>
          <reference field="2" count="1" selected="0">
            <x v="2"/>
          </reference>
        </references>
      </pivotArea>
    </chartFormat>
    <chartFormat chart="15" format="48" series="1">
      <pivotArea type="data" outline="0" fieldPosition="0">
        <references count="2">
          <reference field="4294967294" count="1" selected="0">
            <x v="0"/>
          </reference>
          <reference field="2" count="1" selected="0">
            <x v="3"/>
          </reference>
        </references>
      </pivotArea>
    </chartFormat>
    <chartFormat chart="15" format="49" series="1">
      <pivotArea type="data" outline="0" fieldPosition="0">
        <references count="2">
          <reference field="4294967294" count="1" selected="0">
            <x v="0"/>
          </reference>
          <reference field="2" count="1" selected="0">
            <x v="4"/>
          </reference>
        </references>
      </pivotArea>
    </chartFormat>
    <chartFormat chart="15" format="50" series="1">
      <pivotArea type="data" outline="0" fieldPosition="0">
        <references count="2">
          <reference field="4294967294" count="1" selected="0">
            <x v="0"/>
          </reference>
          <reference field="2" count="1" selected="0">
            <x v="5"/>
          </reference>
        </references>
      </pivotArea>
    </chartFormat>
    <chartFormat chart="15" format="51" series="1">
      <pivotArea type="data" outline="0" fieldPosition="0">
        <references count="2">
          <reference field="4294967294" count="1" selected="0">
            <x v="0"/>
          </reference>
          <reference field="2" count="1" selected="0">
            <x v="6"/>
          </reference>
        </references>
      </pivotArea>
    </chartFormat>
    <chartFormat chart="15" format="52" series="1">
      <pivotArea type="data" outline="0" fieldPosition="0">
        <references count="2">
          <reference field="4294967294" count="1" selected="0">
            <x v="0"/>
          </reference>
          <reference field="2" count="1" selected="0">
            <x v="7"/>
          </reference>
        </references>
      </pivotArea>
    </chartFormat>
    <chartFormat chart="15" format="53" series="1">
      <pivotArea type="data" outline="0" fieldPosition="0">
        <references count="2">
          <reference field="4294967294" count="1" selected="0">
            <x v="0"/>
          </reference>
          <reference field="2" count="1" selected="0">
            <x v="8"/>
          </reference>
        </references>
      </pivotArea>
    </chartFormat>
    <chartFormat chart="15" format="54" series="1">
      <pivotArea type="data" outline="0" fieldPosition="0">
        <references count="2">
          <reference field="4294967294" count="1" selected="0">
            <x v="0"/>
          </reference>
          <reference field="2" count="1" selected="0">
            <x v="9"/>
          </reference>
        </references>
      </pivotArea>
    </chartFormat>
    <chartFormat chart="1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4">
  <location ref="A3:F167" firstHeaderRow="1" firstDataRow="2" firstDataCol="1"/>
  <pivotFields count="11">
    <pivotField showAll="0"/>
    <pivotField axis="axisRow" showAll="0">
      <items count="164">
        <item x="153"/>
        <item x="106"/>
        <item x="87"/>
        <item x="157"/>
        <item x="46"/>
        <item x="115"/>
        <item x="10"/>
        <item x="9"/>
        <item x="89"/>
        <item x="36"/>
        <item x="124"/>
        <item x="80"/>
        <item x="17"/>
        <item x="156"/>
        <item x="101"/>
        <item x="94"/>
        <item x="60"/>
        <item x="77"/>
        <item x="147"/>
        <item x="31"/>
        <item x="96"/>
        <item x="114"/>
        <item x="144"/>
        <item x="108"/>
        <item x="95"/>
        <item x="8"/>
        <item x="154"/>
        <item x="131"/>
        <item x="25"/>
        <item x="92"/>
        <item x="42"/>
        <item x="141"/>
        <item x="102"/>
        <item x="126"/>
        <item x="11"/>
        <item x="74"/>
        <item x="48"/>
        <item x="19"/>
        <item x="1"/>
        <item x="162"/>
        <item x="76"/>
        <item x="49"/>
        <item x="136"/>
        <item x="34"/>
        <item x="54"/>
        <item x="133"/>
        <item x="0"/>
        <item x="23"/>
        <item x="103"/>
        <item x="119"/>
        <item x="118"/>
        <item x="16"/>
        <item x="97"/>
        <item x="81"/>
        <item x="26"/>
        <item x="117"/>
        <item x="146"/>
        <item x="58"/>
        <item x="75"/>
        <item x="61"/>
        <item x="3"/>
        <item x="139"/>
        <item x="91"/>
        <item x="116"/>
        <item x="125"/>
        <item x="15"/>
        <item x="12"/>
        <item x="35"/>
        <item x="98"/>
        <item x="55"/>
        <item x="57"/>
        <item x="100"/>
        <item x="59"/>
        <item x="120"/>
        <item x="45"/>
        <item x="50"/>
        <item x="85"/>
        <item x="104"/>
        <item x="52"/>
        <item x="90"/>
        <item x="143"/>
        <item x="140"/>
        <item x="71"/>
        <item x="41"/>
        <item x="13"/>
        <item x="83"/>
        <item x="142"/>
        <item x="149"/>
        <item x="79"/>
        <item x="127"/>
        <item x="21"/>
        <item x="121"/>
        <item x="56"/>
        <item x="22"/>
        <item x="70"/>
        <item x="82"/>
        <item x="72"/>
        <item x="88"/>
        <item x="122"/>
        <item x="130"/>
        <item x="112"/>
        <item x="99"/>
        <item x="4"/>
        <item x="7"/>
        <item x="44"/>
        <item x="113"/>
        <item x="84"/>
        <item x="63"/>
        <item x="2"/>
        <item x="161"/>
        <item x="66"/>
        <item x="109"/>
        <item x="30"/>
        <item x="62"/>
        <item x="64"/>
        <item x="68"/>
        <item x="39"/>
        <item x="65"/>
        <item x="158"/>
        <item x="28"/>
        <item x="47"/>
        <item x="67"/>
        <item x="151"/>
        <item x="27"/>
        <item x="110"/>
        <item x="69"/>
        <item x="128"/>
        <item x="33"/>
        <item x="37"/>
        <item x="43"/>
        <item x="111"/>
        <item x="160"/>
        <item x="105"/>
        <item x="53"/>
        <item x="29"/>
        <item x="129"/>
        <item x="155"/>
        <item x="159"/>
        <item x="134"/>
        <item x="6"/>
        <item x="5"/>
        <item x="148"/>
        <item x="24"/>
        <item x="73"/>
        <item x="152"/>
        <item x="51"/>
        <item x="138"/>
        <item x="38"/>
        <item x="123"/>
        <item x="78"/>
        <item x="86"/>
        <item x="135"/>
        <item x="132"/>
        <item x="20"/>
        <item x="14"/>
        <item x="18"/>
        <item x="32"/>
        <item x="40"/>
        <item x="107"/>
        <item x="93"/>
        <item x="150"/>
        <item x="137"/>
        <item x="145"/>
        <item t="default"/>
      </items>
    </pivotField>
    <pivotField showAll="0"/>
    <pivotField dataField="1" showAll="0"/>
    <pivotField showAll="0"/>
    <pivotField showAll="0"/>
    <pivotField showAll="0"/>
    <pivotField showAll="0"/>
    <pivotField showAll="0"/>
    <pivotField showAll="0"/>
    <pivotField axis="axisCol" showAll="0" sortType="ascending">
      <items count="6">
        <item x="4"/>
        <item x="3"/>
        <item x="2"/>
        <item x="1"/>
        <item x="0"/>
        <item t="default"/>
      </items>
    </pivotField>
  </pivotFields>
  <rowFields count="1">
    <field x="1"/>
  </rowFields>
  <rowItems count="1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rowItems>
  <colFields count="1">
    <field x="10"/>
  </colFields>
  <colItems count="5">
    <i>
      <x/>
    </i>
    <i>
      <x v="1"/>
    </i>
    <i>
      <x v="2"/>
    </i>
    <i>
      <x v="3"/>
    </i>
    <i>
      <x v="4"/>
    </i>
  </colItems>
  <dataFields count="1">
    <dataField name="Average of Happiness Score" fld="3" subtotal="average" baseField="10" baseItem="0"/>
  </dataFields>
  <formats count="1">
    <format dxfId="0">
      <pivotArea collapsedLevelsAreSubtotals="1" fieldPosition="0">
        <references count="1">
          <reference field="10" count="0"/>
        </references>
      </pivotArea>
    </format>
  </formats>
  <chartFormats count="6">
    <chartFormat chart="0" format="0"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10" count="1" selected="0">
            <x v="0"/>
          </reference>
        </references>
      </pivotArea>
    </chartFormat>
    <chartFormat chart="10" format="1" series="1">
      <pivotArea type="data" outline="0" fieldPosition="0">
        <references count="2">
          <reference field="4294967294" count="1" selected="0">
            <x v="0"/>
          </reference>
          <reference field="10" count="1" selected="0">
            <x v="1"/>
          </reference>
        </references>
      </pivotArea>
    </chartFormat>
    <chartFormat chart="10"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3"/>
          </reference>
        </references>
      </pivotArea>
    </chartFormat>
    <chartFormat chart="10" format="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verall rating" tableColumnId="1"/>
      <queryTableField id="2" name="Country" tableColumnId="2"/>
      <queryTableField id="3" name="Region" tableColumnId="3"/>
      <queryTableField id="4" name="Happiness Score" tableColumnId="4"/>
      <queryTableField id="5" name="GDP per capita" tableColumnId="5"/>
      <queryTableField id="6" name="Social support" tableColumnId="6"/>
      <queryTableField id="7" name="Healthy life expectancy" tableColumnId="7"/>
      <queryTableField id="8" name="Freedom to make life choices" tableColumnId="8"/>
      <queryTableField id="9" name="Generosity" tableColumnId="9"/>
      <queryTableField id="10" name="Perceptions of corruption"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0" name="PivotTable1"/>
    <pivotTable tabId="11" name="PivotTable1"/>
  </pivotTables>
  <data>
    <tabular pivotCacheId="1">
      <items count="163">
        <i x="153" s="1"/>
        <i x="106" s="1"/>
        <i x="87" s="1"/>
        <i x="157" s="1"/>
        <i x="46" s="1"/>
        <i x="115" s="1"/>
        <i x="10" s="1"/>
        <i x="9" s="1"/>
        <i x="89" s="1"/>
        <i x="36" s="1"/>
        <i x="124" s="1"/>
        <i x="80" s="1"/>
        <i x="17" s="1"/>
        <i x="156" s="1"/>
        <i x="101" s="1"/>
        <i x="94" s="1"/>
        <i x="60" s="1"/>
        <i x="77" s="1"/>
        <i x="147" s="1"/>
        <i x="31" s="1"/>
        <i x="96" s="1"/>
        <i x="114" s="1"/>
        <i x="144" s="1"/>
        <i x="108" s="1"/>
        <i x="95" s="1"/>
        <i x="8" s="1"/>
        <i x="154" s="1"/>
        <i x="131" s="1"/>
        <i x="25" s="1"/>
        <i x="92" s="1"/>
        <i x="42" s="1"/>
        <i x="141" s="1"/>
        <i x="102" s="1"/>
        <i x="126" s="1"/>
        <i x="11" s="1"/>
        <i x="74" s="1"/>
        <i x="48" s="1"/>
        <i x="19" s="1"/>
        <i x="1" s="1"/>
        <i x="162" s="1"/>
        <i x="76" s="1"/>
        <i x="49" s="1"/>
        <i x="136" s="1"/>
        <i x="34" s="1"/>
        <i x="54" s="1"/>
        <i x="133" s="1"/>
        <i x="0" s="1"/>
        <i x="23" s="1"/>
        <i x="103" s="1"/>
        <i x="119" s="1"/>
        <i x="118" s="1"/>
        <i x="16" s="1"/>
        <i x="97" s="1"/>
        <i x="81" s="1"/>
        <i x="26" s="1"/>
        <i x="117" s="1"/>
        <i x="146" s="1"/>
        <i x="58" s="1"/>
        <i x="75" s="1"/>
        <i x="61" s="1"/>
        <i x="3" s="1"/>
        <i x="139" s="1"/>
        <i x="91" s="1"/>
        <i x="116" s="1"/>
        <i x="125" s="1"/>
        <i x="15" s="1"/>
        <i x="12" s="1"/>
        <i x="35" s="1"/>
        <i x="98" s="1"/>
        <i x="55" s="1"/>
        <i x="57" s="1"/>
        <i x="100" s="1"/>
        <i x="59" s="1"/>
        <i x="120" s="1"/>
        <i x="45" s="1"/>
        <i x="50" s="1"/>
        <i x="85" s="1"/>
        <i x="104" s="1"/>
        <i x="52" s="1"/>
        <i x="90" s="1"/>
        <i x="143" s="1"/>
        <i x="140" s="1"/>
        <i x="71" s="1"/>
        <i x="41" s="1"/>
        <i x="13" s="1"/>
        <i x="83" s="1"/>
        <i x="142" s="1"/>
        <i x="149" s="1"/>
        <i x="79" s="1"/>
        <i x="127" s="1"/>
        <i x="21" s="1"/>
        <i x="121" s="1"/>
        <i x="56" s="1"/>
        <i x="22" s="1"/>
        <i x="70" s="1"/>
        <i x="82" s="1"/>
        <i x="72" s="1"/>
        <i x="88" s="1"/>
        <i x="122" s="1"/>
        <i x="130" s="1"/>
        <i x="112" s="1"/>
        <i x="99" s="1"/>
        <i x="4" s="1"/>
        <i x="7" s="1"/>
        <i x="44" s="1"/>
        <i x="113" s="1"/>
        <i x="84" s="1"/>
        <i x="63" s="1"/>
        <i x="2" s="1"/>
        <i x="161" s="1"/>
        <i x="66" s="1"/>
        <i x="109" s="1"/>
        <i x="30" s="1"/>
        <i x="62" s="1"/>
        <i x="64" s="1"/>
        <i x="68" s="1"/>
        <i x="39" s="1"/>
        <i x="65" s="1"/>
        <i x="158" s="1"/>
        <i x="28" s="1"/>
        <i x="47" s="1"/>
        <i x="67" s="1"/>
        <i x="151" s="1"/>
        <i x="27" s="1"/>
        <i x="110" s="1"/>
        <i x="69" s="1"/>
        <i x="128" s="1"/>
        <i x="33" s="1"/>
        <i x="37" s="1"/>
        <i x="43" s="1"/>
        <i x="111" s="1"/>
        <i x="160" s="1"/>
        <i x="105" s="1"/>
        <i x="53" s="1"/>
        <i x="29" s="1"/>
        <i x="129" s="1"/>
        <i x="155" s="1"/>
        <i x="159" s="1"/>
        <i x="134" s="1"/>
        <i x="6" s="1"/>
        <i x="5" s="1"/>
        <i x="148" s="1"/>
        <i x="24" s="1"/>
        <i x="73" s="1"/>
        <i x="152" s="1"/>
        <i x="51" s="1"/>
        <i x="138" s="1"/>
        <i x="38" s="1"/>
        <i x="123" s="1"/>
        <i x="78" s="1"/>
        <i x="86" s="1"/>
        <i x="135" s="1"/>
        <i x="132" s="1"/>
        <i x="20" s="1"/>
        <i x="14" s="1"/>
        <i x="18" s="1"/>
        <i x="32" s="1"/>
        <i x="40" s="1"/>
        <i x="107" s="1"/>
        <i x="93" s="1"/>
        <i x="150" s="1"/>
        <i x="137" s="1"/>
        <i x="14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0" name="PivotTable1"/>
    <pivotTable tabId="11" name="PivotTable1"/>
  </pivotTables>
  <data>
    <tabular pivotCacheId="1">
      <items count="10">
        <i x="1" s="1"/>
        <i x="5" s="1"/>
        <i x="6" s="1"/>
        <i x="3" s="1"/>
        <i x="4" s="1"/>
        <i x="2" s="1"/>
        <i x="7" s="1"/>
        <i x="9"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yle="SlicerStyleLight1" rowHeight="241300"/>
  <slicer name="Region" cache="Slicer_Region" caption="Reg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artItem="12" columnCount="3" rowHeight="241300"/>
  <slicer name="Region 2" cache="Slicer_Region" caption="Region" columnCount="2" rowHeight="241300"/>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K157" totalsRowShown="0">
  <autoFilter ref="A1:K157"/>
  <tableColumns count="11">
    <tableColumn id="1" name="Overall rating"/>
    <tableColumn id="2" name="Country"/>
    <tableColumn id="3" name="Region"/>
    <tableColumn id="4" name="Happiness Score" dataDxfId="56"/>
    <tableColumn id="5" name="GDP per capita" dataDxfId="55"/>
    <tableColumn id="6" name="Social support" dataDxfId="54"/>
    <tableColumn id="7" name="Healthy life expectancy" dataDxfId="53"/>
    <tableColumn id="8" name="Freedom to make life choices" dataDxfId="52"/>
    <tableColumn id="9" name="Generosity" dataDxfId="51"/>
    <tableColumn id="10" name="Perceptions of corruption" dataDxfId="50"/>
    <tableColumn id="11" name="Year" dataDxfId="49"/>
  </tableColumns>
  <tableStyleInfo name="TableStyleLight13" showFirstColumn="0" showLastColumn="0" showRowStripes="1" showColumnStripes="0"/>
</table>
</file>

<file path=xl/tables/table2.xml><?xml version="1.0" encoding="utf-8"?>
<table xmlns="http://schemas.openxmlformats.org/spreadsheetml/2006/main" id="2" name="Table2" displayName="Table2" ref="A1:K156" totalsRowShown="0">
  <autoFilter ref="A1:K156"/>
  <tableColumns count="11">
    <tableColumn id="1" name="Overall rating"/>
    <tableColumn id="2" name="Country"/>
    <tableColumn id="3" name="Region"/>
    <tableColumn id="4" name="Happiness Score" dataDxfId="48"/>
    <tableColumn id="5" name="GDP per capita" dataDxfId="47"/>
    <tableColumn id="6" name="Social support" dataDxfId="46"/>
    <tableColumn id="7" name="Healthy life expectancy" dataDxfId="45"/>
    <tableColumn id="8" name="Freedom to make life choices" dataDxfId="44"/>
    <tableColumn id="9" name="Generosity" dataDxfId="43"/>
    <tableColumn id="10" name="Perceptions of corruption" dataDxfId="42"/>
    <tableColumn id="11" name="Year" dataDxfId="41"/>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K155" totalsRowShown="0">
  <autoFilter ref="A1:K155"/>
  <tableColumns count="11">
    <tableColumn id="1" name="Overall rating">
      <calculatedColumnFormula>ROW() -1</calculatedColumnFormula>
    </tableColumn>
    <tableColumn id="2" name="Country"/>
    <tableColumn id="3" name="Region"/>
    <tableColumn id="4" name="Happiness Score" dataDxfId="40"/>
    <tableColumn id="5" name="GDP per capita" dataDxfId="39"/>
    <tableColumn id="6" name="Social support" dataDxfId="38"/>
    <tableColumn id="7" name="Healthy life expectancy" dataDxfId="37"/>
    <tableColumn id="8" name="Freedom to make life choices" dataDxfId="36"/>
    <tableColumn id="9" name="Generosity" dataDxfId="35"/>
    <tableColumn id="10" name="Perceptions of corruption" dataDxfId="34"/>
    <tableColumn id="11" name="Year" dataDxfId="3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A1:K157" totalsRowShown="0">
  <autoFilter ref="A1:K157"/>
  <tableColumns count="11">
    <tableColumn id="1" name="Overall rating">
      <calculatedColumnFormula>ROW() -1</calculatedColumnFormula>
    </tableColumn>
    <tableColumn id="2" name="Country"/>
    <tableColumn id="3" name="Region"/>
    <tableColumn id="4" name="Happiness Score" dataDxfId="32"/>
    <tableColumn id="5" name="GDP per capita" dataDxfId="31"/>
    <tableColumn id="6" name="Social support" dataDxfId="30"/>
    <tableColumn id="7" name="Healthy life expectancy" dataDxfId="29"/>
    <tableColumn id="8" name="Freedom to make life choices" dataDxfId="28"/>
    <tableColumn id="9" name="Generosity" dataDxfId="27"/>
    <tableColumn id="10" name="Perceptions of corruption" dataDxfId="26"/>
    <tableColumn id="11" name="Year" dataDxfId="25"/>
  </tableColumns>
  <tableStyleInfo name="TableStyleLight13" showFirstColumn="0" showLastColumn="0" showRowStripes="1" showColumnStripes="0"/>
</table>
</file>

<file path=xl/tables/table5.xml><?xml version="1.0" encoding="utf-8"?>
<table xmlns="http://schemas.openxmlformats.org/spreadsheetml/2006/main" id="5" name="Table5" displayName="Table5" ref="A1:K159" totalsRowShown="0">
  <autoFilter ref="A1:K159"/>
  <tableColumns count="11">
    <tableColumn id="1" name="Overall rating">
      <calculatedColumnFormula>ROW() -1</calculatedColumnFormula>
    </tableColumn>
    <tableColumn id="2" name="Country"/>
    <tableColumn id="3" name="Region"/>
    <tableColumn id="4" name="Happiness Score" dataDxfId="24"/>
    <tableColumn id="5" name="GDP per capita" dataDxfId="23"/>
    <tableColumn id="6" name="Social support" dataDxfId="22"/>
    <tableColumn id="7" name="Healthy life expectancy" dataDxfId="21"/>
    <tableColumn id="8" name="Freedom to make life choices" dataDxfId="20"/>
    <tableColumn id="9" name="Generosity" dataDxfId="19"/>
    <tableColumn id="10" name="Perceptions of corruption" dataDxfId="18"/>
    <tableColumn id="11" name="Year" dataDxfId="17"/>
  </tableColumns>
  <tableStyleInfo name="TableStyleLight13" showFirstColumn="0" showLastColumn="0" showRowStripes="1" showColumnStripes="0"/>
</table>
</file>

<file path=xl/tables/table6.xml><?xml version="1.0" encoding="utf-8"?>
<table xmlns="http://schemas.openxmlformats.org/spreadsheetml/2006/main" id="6" name="Append1" displayName="Append1" ref="A1:K780" tableType="queryTable" totalsRowShown="0" headerRowDxfId="16" dataDxfId="15">
  <autoFilter ref="A1:K780"/>
  <tableColumns count="11">
    <tableColumn id="1" uniqueName="1" name="Overall rating" queryTableFieldId="1" dataDxfId="14"/>
    <tableColumn id="2" uniqueName="2" name="Country" queryTableFieldId="2" dataDxfId="13"/>
    <tableColumn id="3" uniqueName="3" name="Region" queryTableFieldId="3" dataDxfId="12"/>
    <tableColumn id="4" uniqueName="4" name="Happiness Score" queryTableFieldId="4" dataDxfId="11"/>
    <tableColumn id="5" uniqueName="5" name="GDP per capita" queryTableFieldId="5" dataDxfId="10"/>
    <tableColumn id="6" uniqueName="6" name="Social support" queryTableFieldId="6" dataDxfId="9"/>
    <tableColumn id="7" uniqueName="7" name="Healthy life expectancy" queryTableFieldId="7" dataDxfId="8"/>
    <tableColumn id="8" uniqueName="8" name="Freedom to make life choices" queryTableFieldId="8" dataDxfId="7"/>
    <tableColumn id="9" uniqueName="9" name="Generosity" queryTableFieldId="9" dataDxfId="6"/>
    <tableColumn id="10" uniqueName="10" name="Perceptions of corruption" queryTableFieldId="10" dataDxfId="5"/>
    <tableColumn id="11" uniqueName="11" name="Year" queryTableFieldId="11" dataDxfId="4"/>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7"/>
  <sheetViews>
    <sheetView topLeftCell="A142" zoomScaleNormal="100" workbookViewId="0">
      <selection activeCell="D6" sqref="D6:D157"/>
    </sheetView>
  </sheetViews>
  <sheetFormatPr defaultRowHeight="14.5" x14ac:dyDescent="0.35"/>
  <cols>
    <col min="1" max="1" width="14.54296875" customWidth="1"/>
    <col min="2" max="2" width="22.7265625" bestFit="1" customWidth="1"/>
    <col min="3" max="3" width="29.81640625" bestFit="1" customWidth="1"/>
    <col min="4" max="4" width="17.81640625" bestFit="1" customWidth="1"/>
    <col min="5" max="5" width="16.26953125" bestFit="1" customWidth="1"/>
    <col min="6" max="6" width="15.81640625" bestFit="1" customWidth="1"/>
    <col min="7" max="7" width="24.453125" bestFit="1" customWidth="1"/>
    <col min="8" max="8" width="29.81640625" bestFit="1" customWidth="1"/>
    <col min="9" max="9" width="13" bestFit="1" customWidth="1"/>
    <col min="10" max="10" width="26.26953125" bestFit="1" customWidth="1"/>
  </cols>
  <sheetData>
    <row r="1" spans="1:11" x14ac:dyDescent="0.35">
      <c r="A1" t="s">
        <v>184</v>
      </c>
      <c r="B1" t="s">
        <v>163</v>
      </c>
      <c r="C1" t="s">
        <v>166</v>
      </c>
      <c r="D1" t="s">
        <v>167</v>
      </c>
      <c r="E1" t="s">
        <v>0</v>
      </c>
      <c r="F1" t="s">
        <v>1</v>
      </c>
      <c r="G1" t="s">
        <v>2</v>
      </c>
      <c r="H1" t="s">
        <v>3</v>
      </c>
      <c r="I1" t="s">
        <v>4</v>
      </c>
      <c r="J1" t="s">
        <v>5</v>
      </c>
      <c r="K1" t="s">
        <v>185</v>
      </c>
    </row>
    <row r="2" spans="1:11" x14ac:dyDescent="0.35">
      <c r="A2">
        <v>1</v>
      </c>
      <c r="B2" t="s">
        <v>6</v>
      </c>
      <c r="C2" t="s">
        <v>168</v>
      </c>
      <c r="D2" s="1">
        <v>7.7690000000000001</v>
      </c>
      <c r="E2" s="2">
        <v>1.34</v>
      </c>
      <c r="F2" s="2">
        <v>1.587</v>
      </c>
      <c r="G2" s="2">
        <v>0.98599999999999999</v>
      </c>
      <c r="H2" s="2">
        <v>0.59599999999999997</v>
      </c>
      <c r="I2" s="2">
        <v>0.153</v>
      </c>
      <c r="J2" s="2">
        <v>0.39300000000000002</v>
      </c>
      <c r="K2" s="3">
        <v>2019</v>
      </c>
    </row>
    <row r="3" spans="1:11" x14ac:dyDescent="0.35">
      <c r="A3">
        <v>2</v>
      </c>
      <c r="B3" t="s">
        <v>7</v>
      </c>
      <c r="C3" t="s">
        <v>168</v>
      </c>
      <c r="D3" s="1">
        <v>7.6</v>
      </c>
      <c r="E3" s="2">
        <v>1.383</v>
      </c>
      <c r="F3" s="2">
        <v>1.573</v>
      </c>
      <c r="G3" s="2">
        <v>0.996</v>
      </c>
      <c r="H3" s="2">
        <v>0.59199999999999997</v>
      </c>
      <c r="I3" s="2">
        <v>0.252</v>
      </c>
      <c r="J3" s="2">
        <v>0.41</v>
      </c>
      <c r="K3" s="3">
        <v>2019</v>
      </c>
    </row>
    <row r="4" spans="1:11" x14ac:dyDescent="0.35">
      <c r="A4">
        <v>3</v>
      </c>
      <c r="B4" t="s">
        <v>8</v>
      </c>
      <c r="C4" t="s">
        <v>168</v>
      </c>
      <c r="D4" s="1">
        <v>7.5540000000000003</v>
      </c>
      <c r="E4" s="2">
        <v>1.488</v>
      </c>
      <c r="F4" s="2">
        <v>1.5820000000000001</v>
      </c>
      <c r="G4" s="2">
        <v>1.028</v>
      </c>
      <c r="H4" s="2">
        <v>0.60299999999999998</v>
      </c>
      <c r="I4" s="2">
        <v>0.27100000000000002</v>
      </c>
      <c r="J4" s="2">
        <v>0.34100000000000003</v>
      </c>
      <c r="K4" s="3">
        <v>2019</v>
      </c>
    </row>
    <row r="5" spans="1:11" x14ac:dyDescent="0.35">
      <c r="A5">
        <v>4</v>
      </c>
      <c r="B5" t="s">
        <v>9</v>
      </c>
      <c r="C5" t="s">
        <v>168</v>
      </c>
      <c r="D5" s="1">
        <v>7.4939999999999998</v>
      </c>
      <c r="E5" s="2">
        <v>1.38</v>
      </c>
      <c r="F5" s="2">
        <v>1.6240000000000001</v>
      </c>
      <c r="G5" s="2">
        <v>1.026</v>
      </c>
      <c r="H5" s="2">
        <v>0.59099999999999997</v>
      </c>
      <c r="I5" s="2">
        <v>0.35399999999999998</v>
      </c>
      <c r="J5" s="2">
        <v>0.11799999999999999</v>
      </c>
      <c r="K5" s="3">
        <v>2019</v>
      </c>
    </row>
    <row r="6" spans="1:11" x14ac:dyDescent="0.35">
      <c r="A6">
        <v>5</v>
      </c>
      <c r="B6" t="s">
        <v>10</v>
      </c>
      <c r="C6" t="s">
        <v>168</v>
      </c>
      <c r="D6" s="1">
        <v>7.4880000000000004</v>
      </c>
      <c r="E6" s="2">
        <v>1.3959999999999999</v>
      </c>
      <c r="F6" s="2">
        <v>1.522</v>
      </c>
      <c r="G6" s="2">
        <v>0.999</v>
      </c>
      <c r="H6" s="2">
        <v>0.55700000000000005</v>
      </c>
      <c r="I6" s="2">
        <v>0.32200000000000001</v>
      </c>
      <c r="J6" s="2">
        <v>0.29799999999999999</v>
      </c>
      <c r="K6" s="3">
        <v>2019</v>
      </c>
    </row>
    <row r="7" spans="1:11" x14ac:dyDescent="0.35">
      <c r="A7">
        <v>6</v>
      </c>
      <c r="B7" t="s">
        <v>11</v>
      </c>
      <c r="C7" t="s">
        <v>168</v>
      </c>
      <c r="D7" s="1">
        <v>7.48</v>
      </c>
      <c r="E7" s="2">
        <v>1.452</v>
      </c>
      <c r="F7" s="2">
        <v>1.526</v>
      </c>
      <c r="G7" s="2">
        <v>1.052</v>
      </c>
      <c r="H7" s="2">
        <v>0.57199999999999995</v>
      </c>
      <c r="I7" s="2">
        <v>0.26300000000000001</v>
      </c>
      <c r="J7" s="2">
        <v>0.34300000000000003</v>
      </c>
      <c r="K7" s="3">
        <v>2019</v>
      </c>
    </row>
    <row r="8" spans="1:11" x14ac:dyDescent="0.35">
      <c r="A8">
        <v>7</v>
      </c>
      <c r="B8" t="s">
        <v>12</v>
      </c>
      <c r="C8" t="s">
        <v>168</v>
      </c>
      <c r="D8" s="1">
        <v>7.343</v>
      </c>
      <c r="E8" s="2">
        <v>1.387</v>
      </c>
      <c r="F8" s="2">
        <v>1.4870000000000001</v>
      </c>
      <c r="G8" s="2">
        <v>1.0089999999999999</v>
      </c>
      <c r="H8" s="2">
        <v>0.57399999999999995</v>
      </c>
      <c r="I8" s="2">
        <v>0.26700000000000002</v>
      </c>
      <c r="J8" s="2">
        <v>0.373</v>
      </c>
      <c r="K8" s="3">
        <v>2019</v>
      </c>
    </row>
    <row r="9" spans="1:11" x14ac:dyDescent="0.35">
      <c r="A9">
        <v>8</v>
      </c>
      <c r="B9" t="s">
        <v>13</v>
      </c>
      <c r="C9" t="s">
        <v>170</v>
      </c>
      <c r="D9" s="1">
        <v>7.3070000000000004</v>
      </c>
      <c r="E9" s="2">
        <v>1.3029999999999999</v>
      </c>
      <c r="F9" s="2">
        <v>1.5569999999999999</v>
      </c>
      <c r="G9" s="2">
        <v>1.026</v>
      </c>
      <c r="H9" s="2">
        <v>0.58499999999999996</v>
      </c>
      <c r="I9" s="2">
        <v>0.33</v>
      </c>
      <c r="J9" s="2">
        <v>0.38</v>
      </c>
      <c r="K9" s="3">
        <v>2019</v>
      </c>
    </row>
    <row r="10" spans="1:11" x14ac:dyDescent="0.35">
      <c r="A10">
        <v>9</v>
      </c>
      <c r="B10" t="s">
        <v>14</v>
      </c>
      <c r="C10" t="s">
        <v>169</v>
      </c>
      <c r="D10" s="1">
        <v>7.2779999999999996</v>
      </c>
      <c r="E10" s="2">
        <v>1.365</v>
      </c>
      <c r="F10" s="2">
        <v>1.5049999999999999</v>
      </c>
      <c r="G10" s="2">
        <v>1.0389999999999999</v>
      </c>
      <c r="H10" s="2">
        <v>0.58399999999999996</v>
      </c>
      <c r="I10" s="2">
        <v>0.28499999999999998</v>
      </c>
      <c r="J10" s="2">
        <v>0.308</v>
      </c>
      <c r="K10" s="3">
        <v>2019</v>
      </c>
    </row>
    <row r="11" spans="1:11" x14ac:dyDescent="0.35">
      <c r="A11">
        <v>10</v>
      </c>
      <c r="B11" t="s">
        <v>15</v>
      </c>
      <c r="C11" t="s">
        <v>168</v>
      </c>
      <c r="D11" s="1">
        <v>7.2460000000000004</v>
      </c>
      <c r="E11" s="2">
        <v>1.3759999999999999</v>
      </c>
      <c r="F11" s="2">
        <v>1.4750000000000001</v>
      </c>
      <c r="G11" s="2">
        <v>1.016</v>
      </c>
      <c r="H11" s="2">
        <v>0.53200000000000003</v>
      </c>
      <c r="I11" s="2">
        <v>0.24399999999999999</v>
      </c>
      <c r="J11" s="2">
        <v>0.22600000000000001</v>
      </c>
      <c r="K11" s="3">
        <v>2019</v>
      </c>
    </row>
    <row r="12" spans="1:11" x14ac:dyDescent="0.35">
      <c r="A12">
        <v>11</v>
      </c>
      <c r="B12" t="s">
        <v>16</v>
      </c>
      <c r="C12" t="s">
        <v>170</v>
      </c>
      <c r="D12" s="1">
        <v>7.2279999999999998</v>
      </c>
      <c r="E12" s="2">
        <v>1.3720000000000001</v>
      </c>
      <c r="F12" s="2">
        <v>1.548</v>
      </c>
      <c r="G12" s="2">
        <v>1.036</v>
      </c>
      <c r="H12" s="2">
        <v>0.55700000000000005</v>
      </c>
      <c r="I12" s="2">
        <v>0.33200000000000002</v>
      </c>
      <c r="J12" s="2">
        <v>0.28999999999999998</v>
      </c>
      <c r="K12" s="3">
        <v>2019</v>
      </c>
    </row>
    <row r="13" spans="1:11" x14ac:dyDescent="0.35">
      <c r="A13">
        <v>12</v>
      </c>
      <c r="B13" t="s">
        <v>17</v>
      </c>
      <c r="C13" t="s">
        <v>172</v>
      </c>
      <c r="D13" s="1">
        <v>7.1669999999999998</v>
      </c>
      <c r="E13" s="2">
        <v>1.034</v>
      </c>
      <c r="F13" s="2">
        <v>1.4410000000000001</v>
      </c>
      <c r="G13" s="2">
        <v>0.96299999999999997</v>
      </c>
      <c r="H13" s="2">
        <v>0.55800000000000005</v>
      </c>
      <c r="I13" s="2">
        <v>0.14399999999999999</v>
      </c>
      <c r="J13" s="2">
        <v>9.2999999999999999E-2</v>
      </c>
      <c r="K13" s="3">
        <v>2019</v>
      </c>
    </row>
    <row r="14" spans="1:11" x14ac:dyDescent="0.35">
      <c r="A14">
        <v>13</v>
      </c>
      <c r="B14" t="s">
        <v>18</v>
      </c>
      <c r="C14" t="s">
        <v>171</v>
      </c>
      <c r="D14" s="1">
        <v>7.1390000000000002</v>
      </c>
      <c r="E14" s="2">
        <v>1.276</v>
      </c>
      <c r="F14" s="2">
        <v>1.4550000000000001</v>
      </c>
      <c r="G14" s="2">
        <v>1.0289999999999999</v>
      </c>
      <c r="H14" s="2">
        <v>0.371</v>
      </c>
      <c r="I14" s="2">
        <v>0.26100000000000001</v>
      </c>
      <c r="J14" s="2">
        <v>8.2000000000000003E-2</v>
      </c>
      <c r="K14" s="3">
        <v>2019</v>
      </c>
    </row>
    <row r="15" spans="1:11" x14ac:dyDescent="0.35">
      <c r="A15">
        <v>14</v>
      </c>
      <c r="B15" t="s">
        <v>19</v>
      </c>
      <c r="C15" t="s">
        <v>168</v>
      </c>
      <c r="D15" s="1">
        <v>7.09</v>
      </c>
      <c r="E15" s="2">
        <v>1.609</v>
      </c>
      <c r="F15" s="2">
        <v>1.4790000000000001</v>
      </c>
      <c r="G15" s="2">
        <v>1.012</v>
      </c>
      <c r="H15" s="2">
        <v>0.52600000000000002</v>
      </c>
      <c r="I15" s="2">
        <v>0.19400000000000001</v>
      </c>
      <c r="J15" s="2">
        <v>0.316</v>
      </c>
      <c r="K15" s="3">
        <v>2019</v>
      </c>
    </row>
    <row r="16" spans="1:11" x14ac:dyDescent="0.35">
      <c r="A16">
        <v>15</v>
      </c>
      <c r="B16" t="s">
        <v>20</v>
      </c>
      <c r="C16" t="s">
        <v>168</v>
      </c>
      <c r="D16" s="1">
        <v>7.0540000000000003</v>
      </c>
      <c r="E16" s="2">
        <v>1.333</v>
      </c>
      <c r="F16" s="2">
        <v>1.538</v>
      </c>
      <c r="G16" s="2">
        <v>0.996</v>
      </c>
      <c r="H16" s="2">
        <v>0.45</v>
      </c>
      <c r="I16" s="2">
        <v>0.34799999999999998</v>
      </c>
      <c r="J16" s="2">
        <v>0.27800000000000002</v>
      </c>
      <c r="K16" s="3">
        <v>2019</v>
      </c>
    </row>
    <row r="17" spans="1:11" x14ac:dyDescent="0.35">
      <c r="A17">
        <v>16</v>
      </c>
      <c r="B17" t="s">
        <v>21</v>
      </c>
      <c r="C17" t="s">
        <v>168</v>
      </c>
      <c r="D17" s="1">
        <v>7.0209999999999999</v>
      </c>
      <c r="E17" s="2">
        <v>1.4990000000000001</v>
      </c>
      <c r="F17" s="2">
        <v>1.5529999999999999</v>
      </c>
      <c r="G17" s="2">
        <v>0.999</v>
      </c>
      <c r="H17" s="2">
        <v>0.51600000000000001</v>
      </c>
      <c r="I17" s="2">
        <v>0.29799999999999999</v>
      </c>
      <c r="J17" s="2">
        <v>0.31</v>
      </c>
      <c r="K17" s="3">
        <v>2019</v>
      </c>
    </row>
    <row r="18" spans="1:11" x14ac:dyDescent="0.35">
      <c r="A18">
        <v>17</v>
      </c>
      <c r="B18" t="s">
        <v>22</v>
      </c>
      <c r="C18" t="s">
        <v>168</v>
      </c>
      <c r="D18" s="1">
        <v>6.9850000000000003</v>
      </c>
      <c r="E18" s="2">
        <v>1.373</v>
      </c>
      <c r="F18" s="2">
        <v>1.454</v>
      </c>
      <c r="G18" s="2">
        <v>0.98699999999999999</v>
      </c>
      <c r="H18" s="2">
        <v>0.495</v>
      </c>
      <c r="I18" s="2">
        <v>0.26100000000000001</v>
      </c>
      <c r="J18" s="2">
        <v>0.26500000000000001</v>
      </c>
      <c r="K18" s="3">
        <v>2019</v>
      </c>
    </row>
    <row r="19" spans="1:11" x14ac:dyDescent="0.35">
      <c r="A19">
        <v>18</v>
      </c>
      <c r="B19" t="s">
        <v>23</v>
      </c>
      <c r="C19" t="s">
        <v>168</v>
      </c>
      <c r="D19" s="1">
        <v>6.923</v>
      </c>
      <c r="E19" s="2">
        <v>1.3560000000000001</v>
      </c>
      <c r="F19" s="2">
        <v>1.504</v>
      </c>
      <c r="G19" s="2">
        <v>0.98599999999999999</v>
      </c>
      <c r="H19" s="2">
        <v>0.47299999999999998</v>
      </c>
      <c r="I19" s="2">
        <v>0.16</v>
      </c>
      <c r="J19" s="2">
        <v>0.21</v>
      </c>
      <c r="K19" s="3">
        <v>2019</v>
      </c>
    </row>
    <row r="20" spans="1:11" x14ac:dyDescent="0.35">
      <c r="A20">
        <v>19</v>
      </c>
      <c r="B20" t="s">
        <v>24</v>
      </c>
      <c r="C20" t="s">
        <v>169</v>
      </c>
      <c r="D20" s="1">
        <v>6.8920000000000003</v>
      </c>
      <c r="E20" s="2">
        <v>1.4330000000000001</v>
      </c>
      <c r="F20" s="2">
        <v>1.4570000000000001</v>
      </c>
      <c r="G20" s="2">
        <v>0.874</v>
      </c>
      <c r="H20" s="2">
        <v>0.45400000000000001</v>
      </c>
      <c r="I20" s="2">
        <v>0.28000000000000003</v>
      </c>
      <c r="J20" s="2">
        <v>0.128</v>
      </c>
      <c r="K20" s="3">
        <v>2019</v>
      </c>
    </row>
    <row r="21" spans="1:11" x14ac:dyDescent="0.35">
      <c r="A21">
        <v>20</v>
      </c>
      <c r="B21" t="s">
        <v>25</v>
      </c>
      <c r="C21" t="s">
        <v>175</v>
      </c>
      <c r="D21" s="1">
        <v>6.8520000000000003</v>
      </c>
      <c r="E21" s="2">
        <v>1.2689999999999999</v>
      </c>
      <c r="F21" s="2">
        <v>1.4870000000000001</v>
      </c>
      <c r="G21" s="2">
        <v>0.92</v>
      </c>
      <c r="H21" s="2">
        <v>0.45700000000000002</v>
      </c>
      <c r="I21" s="2">
        <v>4.5999999999999999E-2</v>
      </c>
      <c r="J21" s="2">
        <v>3.5999999999999997E-2</v>
      </c>
      <c r="K21" s="3">
        <v>2019</v>
      </c>
    </row>
    <row r="22" spans="1:11" x14ac:dyDescent="0.35">
      <c r="A22">
        <v>21</v>
      </c>
      <c r="B22" t="s">
        <v>26</v>
      </c>
      <c r="C22" t="s">
        <v>171</v>
      </c>
      <c r="D22" s="1">
        <v>6.8250000000000002</v>
      </c>
      <c r="E22" s="2">
        <v>1.5029999999999999</v>
      </c>
      <c r="F22" s="2">
        <v>1.31</v>
      </c>
      <c r="G22" s="2">
        <v>0.82499999999999996</v>
      </c>
      <c r="H22" s="2">
        <v>0.59799999999999998</v>
      </c>
      <c r="I22" s="2">
        <v>0.26200000000000001</v>
      </c>
      <c r="J22" s="2">
        <v>0.182</v>
      </c>
      <c r="K22" s="3">
        <v>2019</v>
      </c>
    </row>
    <row r="23" spans="1:11" x14ac:dyDescent="0.35">
      <c r="A23">
        <v>22</v>
      </c>
      <c r="B23" t="s">
        <v>27</v>
      </c>
      <c r="C23" t="s">
        <v>168</v>
      </c>
      <c r="D23" s="1">
        <v>6.726</v>
      </c>
      <c r="E23" s="2">
        <v>1.3</v>
      </c>
      <c r="F23" s="2">
        <v>1.52</v>
      </c>
      <c r="G23" s="2">
        <v>0.999</v>
      </c>
      <c r="H23" s="2">
        <v>0.56399999999999995</v>
      </c>
      <c r="I23" s="2">
        <v>0.375</v>
      </c>
      <c r="J23" s="2">
        <v>0.151</v>
      </c>
      <c r="K23" s="3">
        <v>2019</v>
      </c>
    </row>
    <row r="24" spans="1:11" x14ac:dyDescent="0.35">
      <c r="A24">
        <v>23</v>
      </c>
      <c r="B24" t="s">
        <v>28</v>
      </c>
      <c r="C24" t="s">
        <v>172</v>
      </c>
      <c r="D24" s="1">
        <v>6.5949999999999998</v>
      </c>
      <c r="E24" s="2">
        <v>1.07</v>
      </c>
      <c r="F24" s="2">
        <v>1.323</v>
      </c>
      <c r="G24" s="2">
        <v>0.86099999999999999</v>
      </c>
      <c r="H24" s="2">
        <v>0.433</v>
      </c>
      <c r="I24" s="2">
        <v>7.3999999999999996E-2</v>
      </c>
      <c r="J24" s="2">
        <v>7.2999999999999995E-2</v>
      </c>
      <c r="K24" s="3">
        <v>2019</v>
      </c>
    </row>
    <row r="25" spans="1:11" x14ac:dyDescent="0.35">
      <c r="A25">
        <v>24</v>
      </c>
      <c r="B25" t="s">
        <v>29</v>
      </c>
      <c r="C25" t="s">
        <v>168</v>
      </c>
      <c r="D25" s="1">
        <v>6.5919999999999996</v>
      </c>
      <c r="E25" s="2">
        <v>1.3240000000000001</v>
      </c>
      <c r="F25" s="2">
        <v>1.472</v>
      </c>
      <c r="G25" s="2">
        <v>1.0449999999999999</v>
      </c>
      <c r="H25" s="2">
        <v>0.436</v>
      </c>
      <c r="I25" s="2">
        <v>0.111</v>
      </c>
      <c r="J25" s="2">
        <v>0.183</v>
      </c>
      <c r="K25" s="3">
        <v>2019</v>
      </c>
    </row>
    <row r="26" spans="1:11" x14ac:dyDescent="0.35">
      <c r="A26">
        <v>25</v>
      </c>
      <c r="B26" t="s">
        <v>30</v>
      </c>
      <c r="C26" t="s">
        <v>176</v>
      </c>
      <c r="D26" s="1">
        <v>6.4459999999999997</v>
      </c>
      <c r="E26" s="2">
        <v>1.3680000000000001</v>
      </c>
      <c r="F26" s="2">
        <v>1.43</v>
      </c>
      <c r="G26" s="2">
        <v>0.91400000000000003</v>
      </c>
      <c r="H26" s="2">
        <v>0.35099999999999998</v>
      </c>
      <c r="I26" s="2">
        <v>0.24199999999999999</v>
      </c>
      <c r="J26" s="2">
        <v>9.7000000000000003E-2</v>
      </c>
      <c r="K26" s="3">
        <v>2019</v>
      </c>
    </row>
    <row r="27" spans="1:11" x14ac:dyDescent="0.35">
      <c r="A27">
        <v>26</v>
      </c>
      <c r="B27" t="s">
        <v>31</v>
      </c>
      <c r="C27" t="s">
        <v>172</v>
      </c>
      <c r="D27" s="1">
        <v>6.444</v>
      </c>
      <c r="E27" s="2">
        <v>1.159</v>
      </c>
      <c r="F27" s="2">
        <v>1.369</v>
      </c>
      <c r="G27" s="2">
        <v>0.92</v>
      </c>
      <c r="H27" s="2">
        <v>0.35699999999999998</v>
      </c>
      <c r="I27" s="2">
        <v>0.187</v>
      </c>
      <c r="J27" s="2">
        <v>5.6000000000000001E-2</v>
      </c>
      <c r="K27" s="3">
        <v>2019</v>
      </c>
    </row>
    <row r="28" spans="1:11" x14ac:dyDescent="0.35">
      <c r="A28">
        <v>27</v>
      </c>
      <c r="B28" t="s">
        <v>32</v>
      </c>
      <c r="C28" t="s">
        <v>172</v>
      </c>
      <c r="D28" s="1">
        <v>6.4359999999999999</v>
      </c>
      <c r="E28" s="2">
        <v>0.8</v>
      </c>
      <c r="F28" s="2">
        <v>1.2689999999999999</v>
      </c>
      <c r="G28" s="2">
        <v>0.746</v>
      </c>
      <c r="H28" s="2">
        <v>0.53500000000000003</v>
      </c>
      <c r="I28" s="2">
        <v>0.17499999999999999</v>
      </c>
      <c r="J28" s="2">
        <v>7.8E-2</v>
      </c>
      <c r="K28" s="3">
        <v>2019</v>
      </c>
    </row>
    <row r="29" spans="1:11" x14ac:dyDescent="0.35">
      <c r="A29">
        <v>28</v>
      </c>
      <c r="B29" t="s">
        <v>33</v>
      </c>
      <c r="C29" t="s">
        <v>171</v>
      </c>
      <c r="D29" s="1">
        <v>6.375</v>
      </c>
      <c r="E29" s="2">
        <v>1.403</v>
      </c>
      <c r="F29" s="2">
        <v>1.357</v>
      </c>
      <c r="G29" s="2">
        <v>0.79500000000000004</v>
      </c>
      <c r="H29" s="2">
        <v>0.439</v>
      </c>
      <c r="I29" s="2">
        <v>0.08</v>
      </c>
      <c r="J29" s="2">
        <v>0.13200000000000001</v>
      </c>
      <c r="K29" s="3">
        <v>2019</v>
      </c>
    </row>
    <row r="30" spans="1:11" x14ac:dyDescent="0.35">
      <c r="A30">
        <v>29</v>
      </c>
      <c r="B30" t="s">
        <v>34</v>
      </c>
      <c r="C30" t="s">
        <v>171</v>
      </c>
      <c r="D30" s="1">
        <v>6.3739999999999997</v>
      </c>
      <c r="E30" s="2">
        <v>1.6839999999999999</v>
      </c>
      <c r="F30" s="2">
        <v>1.3129999999999999</v>
      </c>
      <c r="G30" s="2">
        <v>0.871</v>
      </c>
      <c r="H30" s="2">
        <v>0.55500000000000005</v>
      </c>
      <c r="I30" s="2">
        <v>0.22</v>
      </c>
      <c r="J30" s="2">
        <v>0.16700000000000001</v>
      </c>
      <c r="K30" s="3">
        <v>2019</v>
      </c>
    </row>
    <row r="31" spans="1:11" x14ac:dyDescent="0.35">
      <c r="A31">
        <v>30</v>
      </c>
      <c r="B31" t="s">
        <v>35</v>
      </c>
      <c r="C31" t="s">
        <v>168</v>
      </c>
      <c r="D31" s="1">
        <v>6.3540000000000001</v>
      </c>
      <c r="E31" s="2">
        <v>1.286</v>
      </c>
      <c r="F31" s="2">
        <v>1.484</v>
      </c>
      <c r="G31" s="2">
        <v>1.0620000000000001</v>
      </c>
      <c r="H31" s="2">
        <v>0.36199999999999999</v>
      </c>
      <c r="I31" s="2">
        <v>0.153</v>
      </c>
      <c r="J31" s="2">
        <v>7.9000000000000001E-2</v>
      </c>
      <c r="K31" s="3">
        <v>2019</v>
      </c>
    </row>
    <row r="32" spans="1:11" x14ac:dyDescent="0.35">
      <c r="A32">
        <v>31</v>
      </c>
      <c r="B32" t="s">
        <v>36</v>
      </c>
      <c r="C32" t="s">
        <v>172</v>
      </c>
      <c r="D32" s="1">
        <v>6.3209999999999997</v>
      </c>
      <c r="E32" s="2">
        <v>1.149</v>
      </c>
      <c r="F32" s="2">
        <v>1.4419999999999999</v>
      </c>
      <c r="G32" s="2">
        <v>0.91</v>
      </c>
      <c r="H32" s="2">
        <v>0.51600000000000001</v>
      </c>
      <c r="I32" s="2">
        <v>0.109</v>
      </c>
      <c r="J32" s="2">
        <v>5.3999999999999999E-2</v>
      </c>
      <c r="K32" s="3">
        <v>2019</v>
      </c>
    </row>
    <row r="33" spans="1:11" x14ac:dyDescent="0.35">
      <c r="A33">
        <v>32</v>
      </c>
      <c r="B33" t="s">
        <v>37</v>
      </c>
      <c r="C33" t="s">
        <v>172</v>
      </c>
      <c r="D33" s="1">
        <v>6.3</v>
      </c>
      <c r="E33" s="2">
        <v>1.004</v>
      </c>
      <c r="F33" s="2">
        <v>1.4390000000000001</v>
      </c>
      <c r="G33" s="2">
        <v>0.80200000000000005</v>
      </c>
      <c r="H33" s="2">
        <v>0.39</v>
      </c>
      <c r="I33" s="2">
        <v>9.9000000000000005E-2</v>
      </c>
      <c r="J33" s="2">
        <v>8.5999999999999993E-2</v>
      </c>
      <c r="K33" s="3">
        <v>2019</v>
      </c>
    </row>
    <row r="34" spans="1:11" x14ac:dyDescent="0.35">
      <c r="A34">
        <v>33</v>
      </c>
      <c r="B34" t="s">
        <v>38</v>
      </c>
      <c r="C34" t="s">
        <v>172</v>
      </c>
      <c r="D34" s="1">
        <v>6.2930000000000001</v>
      </c>
      <c r="E34" s="2">
        <v>1.1240000000000001</v>
      </c>
      <c r="F34" s="2">
        <v>1.4650000000000001</v>
      </c>
      <c r="G34" s="2">
        <v>0.89100000000000001</v>
      </c>
      <c r="H34" s="2">
        <v>0.52300000000000002</v>
      </c>
      <c r="I34" s="2">
        <v>0.127</v>
      </c>
      <c r="J34" s="2">
        <v>0.15</v>
      </c>
      <c r="K34" s="3">
        <v>2019</v>
      </c>
    </row>
    <row r="35" spans="1:11" x14ac:dyDescent="0.35">
      <c r="A35">
        <v>34</v>
      </c>
      <c r="B35" t="s">
        <v>39</v>
      </c>
      <c r="C35" t="s">
        <v>174</v>
      </c>
      <c r="D35" s="1">
        <v>6.2619999999999996</v>
      </c>
      <c r="E35" s="2">
        <v>1.5720000000000001</v>
      </c>
      <c r="F35" s="2">
        <v>1.4630000000000001</v>
      </c>
      <c r="G35" s="2">
        <v>1.141</v>
      </c>
      <c r="H35" s="2">
        <v>0.55600000000000005</v>
      </c>
      <c r="I35" s="2">
        <v>0.27100000000000002</v>
      </c>
      <c r="J35" s="2">
        <v>0.45300000000000001</v>
      </c>
      <c r="K35" s="3">
        <v>2019</v>
      </c>
    </row>
    <row r="36" spans="1:11" x14ac:dyDescent="0.35">
      <c r="A36">
        <v>35</v>
      </c>
      <c r="B36" t="s">
        <v>40</v>
      </c>
      <c r="C36" t="s">
        <v>172</v>
      </c>
      <c r="D36" s="1">
        <v>6.2530000000000001</v>
      </c>
      <c r="E36" s="2">
        <v>0.79400000000000004</v>
      </c>
      <c r="F36" s="2">
        <v>1.242</v>
      </c>
      <c r="G36" s="2">
        <v>0.78900000000000003</v>
      </c>
      <c r="H36" s="2">
        <v>0.43</v>
      </c>
      <c r="I36" s="2">
        <v>9.2999999999999999E-2</v>
      </c>
      <c r="J36" s="2">
        <v>7.3999999999999996E-2</v>
      </c>
      <c r="K36" s="3">
        <v>2019</v>
      </c>
    </row>
    <row r="37" spans="1:11" x14ac:dyDescent="0.35">
      <c r="A37">
        <v>36</v>
      </c>
      <c r="B37" t="s">
        <v>41</v>
      </c>
      <c r="C37" t="s">
        <v>168</v>
      </c>
      <c r="D37" s="1">
        <v>6.2229999999999999</v>
      </c>
      <c r="E37" s="2">
        <v>1.294</v>
      </c>
      <c r="F37" s="2">
        <v>1.488</v>
      </c>
      <c r="G37" s="2">
        <v>1.0389999999999999</v>
      </c>
      <c r="H37" s="2">
        <v>0.23100000000000001</v>
      </c>
      <c r="I37" s="2">
        <v>0.158</v>
      </c>
      <c r="J37" s="2">
        <v>0.03</v>
      </c>
      <c r="K37" s="3">
        <v>2019</v>
      </c>
    </row>
    <row r="38" spans="1:11" x14ac:dyDescent="0.35">
      <c r="A38">
        <v>37</v>
      </c>
      <c r="B38" t="s">
        <v>42</v>
      </c>
      <c r="C38" t="s">
        <v>171</v>
      </c>
      <c r="D38" s="1">
        <v>6.1989999999999998</v>
      </c>
      <c r="E38" s="2">
        <v>1.3620000000000001</v>
      </c>
      <c r="F38" s="2">
        <v>1.3680000000000001</v>
      </c>
      <c r="G38" s="2">
        <v>0.871</v>
      </c>
      <c r="H38" s="2">
        <v>0.53600000000000003</v>
      </c>
      <c r="I38" s="2">
        <v>0.255</v>
      </c>
      <c r="J38" s="2">
        <v>0.11</v>
      </c>
      <c r="K38" s="3">
        <v>2019</v>
      </c>
    </row>
    <row r="39" spans="1:11" x14ac:dyDescent="0.35">
      <c r="A39">
        <v>38</v>
      </c>
      <c r="B39" t="s">
        <v>43</v>
      </c>
      <c r="C39" t="s">
        <v>175</v>
      </c>
      <c r="D39" s="1">
        <v>6.1980000000000004</v>
      </c>
      <c r="E39" s="2">
        <v>1.246</v>
      </c>
      <c r="F39" s="2">
        <v>1.504</v>
      </c>
      <c r="G39" s="2">
        <v>0.88100000000000001</v>
      </c>
      <c r="H39" s="2">
        <v>0.33400000000000002</v>
      </c>
      <c r="I39" s="2">
        <v>0.121</v>
      </c>
      <c r="J39" s="2">
        <v>1.4E-2</v>
      </c>
      <c r="K39" s="3">
        <v>2019</v>
      </c>
    </row>
    <row r="40" spans="1:11" x14ac:dyDescent="0.35">
      <c r="A40">
        <v>39</v>
      </c>
      <c r="B40" t="s">
        <v>164</v>
      </c>
      <c r="C40" t="s">
        <v>172</v>
      </c>
      <c r="D40" s="1">
        <v>6.1920000000000002</v>
      </c>
      <c r="E40" s="2">
        <v>1.2310000000000001</v>
      </c>
      <c r="F40" s="2">
        <v>1.4770000000000001</v>
      </c>
      <c r="G40" s="2">
        <v>0.71299999999999997</v>
      </c>
      <c r="H40" s="2">
        <v>0.48899999999999999</v>
      </c>
      <c r="I40" s="2">
        <v>0.185</v>
      </c>
      <c r="J40" s="2">
        <v>1.6E-2</v>
      </c>
      <c r="K40" s="3">
        <v>2019</v>
      </c>
    </row>
    <row r="41" spans="1:11" x14ac:dyDescent="0.35">
      <c r="A41">
        <v>40</v>
      </c>
      <c r="B41" t="s">
        <v>44</v>
      </c>
      <c r="C41" t="s">
        <v>175</v>
      </c>
      <c r="D41" s="1">
        <v>6.1820000000000004</v>
      </c>
      <c r="E41" s="2">
        <v>1.206</v>
      </c>
      <c r="F41" s="2">
        <v>1.4379999999999999</v>
      </c>
      <c r="G41" s="2">
        <v>0.88400000000000001</v>
      </c>
      <c r="H41" s="2">
        <v>0.48299999999999998</v>
      </c>
      <c r="I41" s="2">
        <v>0.11700000000000001</v>
      </c>
      <c r="J41" s="2">
        <v>0.05</v>
      </c>
      <c r="K41" s="3">
        <v>2019</v>
      </c>
    </row>
    <row r="42" spans="1:11" x14ac:dyDescent="0.35">
      <c r="A42">
        <v>41</v>
      </c>
      <c r="B42" t="s">
        <v>45</v>
      </c>
      <c r="C42" t="s">
        <v>175</v>
      </c>
      <c r="D42" s="1">
        <v>6.1740000000000004</v>
      </c>
      <c r="E42" s="2">
        <v>0.745</v>
      </c>
      <c r="F42" s="2">
        <v>1.5289999999999999</v>
      </c>
      <c r="G42" s="2">
        <v>0.75600000000000001</v>
      </c>
      <c r="H42" s="2">
        <v>0.63100000000000001</v>
      </c>
      <c r="I42" s="2">
        <v>0.32200000000000001</v>
      </c>
      <c r="J42" s="2">
        <v>0.24</v>
      </c>
      <c r="K42" s="3">
        <v>2019</v>
      </c>
    </row>
    <row r="43" spans="1:11" x14ac:dyDescent="0.35">
      <c r="A43">
        <v>42</v>
      </c>
      <c r="B43" t="s">
        <v>46</v>
      </c>
      <c r="C43" t="s">
        <v>175</v>
      </c>
      <c r="D43" s="1">
        <v>6.149</v>
      </c>
      <c r="E43" s="2">
        <v>1.238</v>
      </c>
      <c r="F43" s="2">
        <v>1.5149999999999999</v>
      </c>
      <c r="G43" s="2">
        <v>0.81799999999999995</v>
      </c>
      <c r="H43" s="2">
        <v>0.29099999999999998</v>
      </c>
      <c r="I43" s="2">
        <v>4.2999999999999997E-2</v>
      </c>
      <c r="J43" s="2">
        <v>4.2000000000000003E-2</v>
      </c>
      <c r="K43" s="3">
        <v>2019</v>
      </c>
    </row>
    <row r="44" spans="1:11" x14ac:dyDescent="0.35">
      <c r="A44">
        <v>43</v>
      </c>
      <c r="B44" t="s">
        <v>47</v>
      </c>
      <c r="C44" t="s">
        <v>172</v>
      </c>
      <c r="D44" s="1">
        <v>6.125</v>
      </c>
      <c r="E44" s="2">
        <v>0.98499999999999999</v>
      </c>
      <c r="F44" s="2">
        <v>1.41</v>
      </c>
      <c r="G44" s="2">
        <v>0.84099999999999997</v>
      </c>
      <c r="H44" s="2">
        <v>0.47</v>
      </c>
      <c r="I44" s="2">
        <v>9.9000000000000005E-2</v>
      </c>
      <c r="J44" s="2">
        <v>3.4000000000000002E-2</v>
      </c>
      <c r="K44" s="3">
        <v>2019</v>
      </c>
    </row>
    <row r="45" spans="1:11" x14ac:dyDescent="0.35">
      <c r="A45">
        <v>44</v>
      </c>
      <c r="B45" t="s">
        <v>48</v>
      </c>
      <c r="C45" t="s">
        <v>175</v>
      </c>
      <c r="D45" s="1">
        <v>6.1180000000000003</v>
      </c>
      <c r="E45" s="2">
        <v>1.258</v>
      </c>
      <c r="F45" s="2">
        <v>1.5229999999999999</v>
      </c>
      <c r="G45" s="2">
        <v>0.95299999999999996</v>
      </c>
      <c r="H45" s="2">
        <v>0.56399999999999995</v>
      </c>
      <c r="I45" s="2">
        <v>0.14399999999999999</v>
      </c>
      <c r="J45" s="2">
        <v>5.7000000000000002E-2</v>
      </c>
      <c r="K45" s="3">
        <v>2019</v>
      </c>
    </row>
    <row r="46" spans="1:11" x14ac:dyDescent="0.35">
      <c r="A46">
        <v>45</v>
      </c>
      <c r="B46" t="s">
        <v>49</v>
      </c>
      <c r="C46" t="s">
        <v>172</v>
      </c>
      <c r="D46" s="1">
        <v>6.1050000000000004</v>
      </c>
      <c r="E46" s="2">
        <v>0.69399999999999995</v>
      </c>
      <c r="F46" s="2">
        <v>1.325</v>
      </c>
      <c r="G46" s="2">
        <v>0.83499999999999996</v>
      </c>
      <c r="H46" s="2">
        <v>0.435</v>
      </c>
      <c r="I46" s="2">
        <v>0.2</v>
      </c>
      <c r="J46" s="2">
        <v>0.127</v>
      </c>
      <c r="K46" s="3">
        <v>2019</v>
      </c>
    </row>
    <row r="47" spans="1:11" x14ac:dyDescent="0.35">
      <c r="A47">
        <v>46</v>
      </c>
      <c r="B47" t="s">
        <v>50</v>
      </c>
      <c r="C47" t="s">
        <v>175</v>
      </c>
      <c r="D47" s="1">
        <v>6.1</v>
      </c>
      <c r="E47" s="2">
        <v>0.88200000000000001</v>
      </c>
      <c r="F47" s="2">
        <v>1.232</v>
      </c>
      <c r="G47" s="2">
        <v>0.75800000000000001</v>
      </c>
      <c r="H47" s="2">
        <v>0.48899999999999999</v>
      </c>
      <c r="I47" s="2">
        <v>0.26200000000000001</v>
      </c>
      <c r="J47" s="2">
        <v>6.0000000000000001E-3</v>
      </c>
      <c r="K47" s="3">
        <v>2019</v>
      </c>
    </row>
    <row r="48" spans="1:11" x14ac:dyDescent="0.35">
      <c r="A48">
        <v>47</v>
      </c>
      <c r="B48" t="s">
        <v>51</v>
      </c>
      <c r="C48" t="s">
        <v>172</v>
      </c>
      <c r="D48" s="1">
        <v>6.0860000000000003</v>
      </c>
      <c r="E48" s="2">
        <v>1.0920000000000001</v>
      </c>
      <c r="F48" s="2">
        <v>1.4319999999999999</v>
      </c>
      <c r="G48" s="2">
        <v>0.88100000000000001</v>
      </c>
      <c r="H48" s="2">
        <v>0.47099999999999997</v>
      </c>
      <c r="I48" s="2">
        <v>6.6000000000000003E-2</v>
      </c>
      <c r="J48" s="2">
        <v>0.05</v>
      </c>
      <c r="K48" s="3">
        <v>2019</v>
      </c>
    </row>
    <row r="49" spans="1:11" x14ac:dyDescent="0.35">
      <c r="A49">
        <v>48</v>
      </c>
      <c r="B49" t="s">
        <v>52</v>
      </c>
      <c r="C49" t="s">
        <v>175</v>
      </c>
      <c r="D49" s="1">
        <v>6.07</v>
      </c>
      <c r="E49" s="2">
        <v>1.1619999999999999</v>
      </c>
      <c r="F49" s="2">
        <v>1.232</v>
      </c>
      <c r="G49" s="2">
        <v>0.82499999999999996</v>
      </c>
      <c r="H49" s="2">
        <v>0.46200000000000002</v>
      </c>
      <c r="I49" s="2">
        <v>8.3000000000000004E-2</v>
      </c>
      <c r="J49" s="2">
        <v>5.0000000000000001E-3</v>
      </c>
      <c r="K49" s="3">
        <v>2019</v>
      </c>
    </row>
    <row r="50" spans="1:11" x14ac:dyDescent="0.35">
      <c r="A50">
        <v>49</v>
      </c>
      <c r="B50" t="s">
        <v>53</v>
      </c>
      <c r="C50" t="s">
        <v>168</v>
      </c>
      <c r="D50" s="1">
        <v>6.0460000000000003</v>
      </c>
      <c r="E50" s="2">
        <v>1.2629999999999999</v>
      </c>
      <c r="F50" s="2">
        <v>1.2230000000000001</v>
      </c>
      <c r="G50" s="2">
        <v>1.042</v>
      </c>
      <c r="H50" s="2">
        <v>0.40600000000000003</v>
      </c>
      <c r="I50" s="2">
        <v>0.19</v>
      </c>
      <c r="J50" s="2">
        <v>4.1000000000000002E-2</v>
      </c>
      <c r="K50" s="3">
        <v>2019</v>
      </c>
    </row>
    <row r="51" spans="1:11" x14ac:dyDescent="0.35">
      <c r="A51">
        <v>50</v>
      </c>
      <c r="B51" t="s">
        <v>54</v>
      </c>
      <c r="C51" t="s">
        <v>172</v>
      </c>
      <c r="D51" s="1">
        <v>6.0279999999999996</v>
      </c>
      <c r="E51" s="2">
        <v>0.91200000000000003</v>
      </c>
      <c r="F51" s="2">
        <v>1.3120000000000001</v>
      </c>
      <c r="G51" s="2">
        <v>0.86799999999999999</v>
      </c>
      <c r="H51" s="2">
        <v>0.498</v>
      </c>
      <c r="I51" s="2">
        <v>0.126</v>
      </c>
      <c r="J51" s="2">
        <v>8.6999999999999994E-2</v>
      </c>
      <c r="K51" s="3">
        <v>2019</v>
      </c>
    </row>
    <row r="52" spans="1:11" x14ac:dyDescent="0.35">
      <c r="A52">
        <v>51</v>
      </c>
      <c r="B52" t="s">
        <v>55</v>
      </c>
      <c r="C52" t="s">
        <v>171</v>
      </c>
      <c r="D52" s="1">
        <v>6.0209999999999999</v>
      </c>
      <c r="E52" s="2">
        <v>1.5</v>
      </c>
      <c r="F52" s="2">
        <v>1.319</v>
      </c>
      <c r="G52" s="2">
        <v>0.80800000000000005</v>
      </c>
      <c r="H52" s="2">
        <v>0.49299999999999999</v>
      </c>
      <c r="I52" s="2">
        <v>0.14199999999999999</v>
      </c>
      <c r="J52" s="2">
        <v>9.7000000000000003E-2</v>
      </c>
      <c r="K52" s="3">
        <v>2019</v>
      </c>
    </row>
    <row r="53" spans="1:11" x14ac:dyDescent="0.35">
      <c r="A53">
        <v>52</v>
      </c>
      <c r="B53" t="s">
        <v>56</v>
      </c>
      <c r="C53" t="s">
        <v>174</v>
      </c>
      <c r="D53" s="1">
        <v>6.008</v>
      </c>
      <c r="E53" s="2">
        <v>1.05</v>
      </c>
      <c r="F53" s="2">
        <v>1.409</v>
      </c>
      <c r="G53" s="2">
        <v>0.82799999999999996</v>
      </c>
      <c r="H53" s="2">
        <v>0.55700000000000005</v>
      </c>
      <c r="I53" s="2">
        <v>0.35899999999999999</v>
      </c>
      <c r="J53" s="2">
        <v>2.8000000000000001E-2</v>
      </c>
      <c r="K53" s="3">
        <v>2019</v>
      </c>
    </row>
    <row r="54" spans="1:11" x14ac:dyDescent="0.35">
      <c r="A54">
        <v>53</v>
      </c>
      <c r="B54" t="s">
        <v>57</v>
      </c>
      <c r="C54" t="s">
        <v>175</v>
      </c>
      <c r="D54" s="1">
        <v>5.94</v>
      </c>
      <c r="E54" s="2">
        <v>1.1870000000000001</v>
      </c>
      <c r="F54" s="2">
        <v>1.4650000000000001</v>
      </c>
      <c r="G54" s="2">
        <v>0.81200000000000006</v>
      </c>
      <c r="H54" s="2">
        <v>0.26400000000000001</v>
      </c>
      <c r="I54" s="2">
        <v>7.4999999999999997E-2</v>
      </c>
      <c r="J54" s="2">
        <v>6.4000000000000001E-2</v>
      </c>
      <c r="K54" s="3">
        <v>2019</v>
      </c>
    </row>
    <row r="55" spans="1:11" x14ac:dyDescent="0.35">
      <c r="A55">
        <v>54</v>
      </c>
      <c r="B55" t="s">
        <v>58</v>
      </c>
      <c r="C55" t="s">
        <v>176</v>
      </c>
      <c r="D55" s="1">
        <v>5.8949999999999996</v>
      </c>
      <c r="E55" s="2">
        <v>1.3009999999999999</v>
      </c>
      <c r="F55" s="2">
        <v>1.2190000000000001</v>
      </c>
      <c r="G55" s="2">
        <v>1.036</v>
      </c>
      <c r="H55" s="2">
        <v>0.159</v>
      </c>
      <c r="I55" s="2">
        <v>0.17499999999999999</v>
      </c>
      <c r="J55" s="2">
        <v>5.6000000000000001E-2</v>
      </c>
      <c r="K55" s="3">
        <v>2019</v>
      </c>
    </row>
    <row r="56" spans="1:11" x14ac:dyDescent="0.35">
      <c r="A56">
        <v>55</v>
      </c>
      <c r="B56" t="s">
        <v>59</v>
      </c>
      <c r="C56" t="s">
        <v>175</v>
      </c>
      <c r="D56" s="1">
        <v>5.8929999999999998</v>
      </c>
      <c r="E56" s="2">
        <v>1.2370000000000001</v>
      </c>
      <c r="F56" s="2">
        <v>1.528</v>
      </c>
      <c r="G56" s="2">
        <v>0.874</v>
      </c>
      <c r="H56" s="2">
        <v>0.495</v>
      </c>
      <c r="I56" s="2">
        <v>0.10299999999999999</v>
      </c>
      <c r="J56" s="2">
        <v>0.161</v>
      </c>
      <c r="K56" s="3">
        <v>2019</v>
      </c>
    </row>
    <row r="57" spans="1:11" x14ac:dyDescent="0.35">
      <c r="A57">
        <v>56</v>
      </c>
      <c r="B57" t="s">
        <v>60</v>
      </c>
      <c r="C57" t="s">
        <v>172</v>
      </c>
      <c r="D57" s="1">
        <v>5.89</v>
      </c>
      <c r="E57" s="2">
        <v>0.83099999999999996</v>
      </c>
      <c r="F57" s="2">
        <v>1.478</v>
      </c>
      <c r="G57" s="2">
        <v>0.83099999999999996</v>
      </c>
      <c r="H57" s="2">
        <v>0.49</v>
      </c>
      <c r="I57" s="2">
        <v>0.107</v>
      </c>
      <c r="J57" s="2">
        <v>2.8000000000000001E-2</v>
      </c>
      <c r="K57" s="3">
        <v>2019</v>
      </c>
    </row>
    <row r="58" spans="1:11" x14ac:dyDescent="0.35">
      <c r="A58">
        <v>57</v>
      </c>
      <c r="B58" t="s">
        <v>61</v>
      </c>
      <c r="C58" t="s">
        <v>178</v>
      </c>
      <c r="D58" s="1">
        <v>5.8879999999999999</v>
      </c>
      <c r="E58" s="2">
        <v>1.1200000000000001</v>
      </c>
      <c r="F58" s="2">
        <v>1.4019999999999999</v>
      </c>
      <c r="G58" s="2">
        <v>0.79800000000000004</v>
      </c>
      <c r="H58" s="2">
        <v>0.498</v>
      </c>
      <c r="I58" s="2">
        <v>0.215</v>
      </c>
      <c r="J58" s="2">
        <v>0.06</v>
      </c>
      <c r="K58" s="3">
        <v>2019</v>
      </c>
    </row>
    <row r="59" spans="1:11" x14ac:dyDescent="0.35">
      <c r="A59">
        <v>58</v>
      </c>
      <c r="B59" t="s">
        <v>62</v>
      </c>
      <c r="C59" t="s">
        <v>176</v>
      </c>
      <c r="D59" s="1">
        <v>5.8860000000000001</v>
      </c>
      <c r="E59" s="2">
        <v>1.327</v>
      </c>
      <c r="F59" s="2">
        <v>1.419</v>
      </c>
      <c r="G59" s="2">
        <v>1.0880000000000001</v>
      </c>
      <c r="H59" s="2">
        <v>0.44500000000000001</v>
      </c>
      <c r="I59" s="2">
        <v>6.9000000000000006E-2</v>
      </c>
      <c r="J59" s="2">
        <v>0.14000000000000001</v>
      </c>
      <c r="K59" s="3">
        <v>2019</v>
      </c>
    </row>
    <row r="60" spans="1:11" x14ac:dyDescent="0.35">
      <c r="A60">
        <v>59</v>
      </c>
      <c r="B60" t="s">
        <v>63</v>
      </c>
      <c r="C60" t="s">
        <v>172</v>
      </c>
      <c r="D60" s="1">
        <v>5.86</v>
      </c>
      <c r="E60" s="2">
        <v>0.64200000000000002</v>
      </c>
      <c r="F60" s="2">
        <v>1.236</v>
      </c>
      <c r="G60" s="2">
        <v>0.82799999999999996</v>
      </c>
      <c r="H60" s="2">
        <v>0.50700000000000001</v>
      </c>
      <c r="I60" s="2">
        <v>0.246</v>
      </c>
      <c r="J60" s="2">
        <v>7.8E-2</v>
      </c>
      <c r="K60" s="3">
        <v>2019</v>
      </c>
    </row>
    <row r="61" spans="1:11" x14ac:dyDescent="0.35">
      <c r="A61">
        <v>60</v>
      </c>
      <c r="B61" t="s">
        <v>64</v>
      </c>
      <c r="C61" t="s">
        <v>175</v>
      </c>
      <c r="D61" s="1">
        <v>5.8090000000000002</v>
      </c>
      <c r="E61" s="2">
        <v>1.173</v>
      </c>
      <c r="F61" s="2">
        <v>1.508</v>
      </c>
      <c r="G61" s="2">
        <v>0.72899999999999998</v>
      </c>
      <c r="H61" s="2">
        <v>0.41</v>
      </c>
      <c r="I61" s="2">
        <v>0.14599999999999999</v>
      </c>
      <c r="J61" s="2">
        <v>9.6000000000000002E-2</v>
      </c>
      <c r="K61" s="3">
        <v>2019</v>
      </c>
    </row>
    <row r="62" spans="1:11" x14ac:dyDescent="0.35">
      <c r="A62">
        <v>61</v>
      </c>
      <c r="B62" t="s">
        <v>65</v>
      </c>
      <c r="C62" t="s">
        <v>172</v>
      </c>
      <c r="D62" s="1">
        <v>5.7789999999999999</v>
      </c>
      <c r="E62" s="2">
        <v>0.77600000000000002</v>
      </c>
      <c r="F62" s="2">
        <v>1.2090000000000001</v>
      </c>
      <c r="G62" s="2">
        <v>0.70599999999999996</v>
      </c>
      <c r="H62" s="2">
        <v>0.51100000000000001</v>
      </c>
      <c r="I62" s="2">
        <v>0.13700000000000001</v>
      </c>
      <c r="J62" s="2">
        <v>6.4000000000000001E-2</v>
      </c>
      <c r="K62" s="3">
        <v>2019</v>
      </c>
    </row>
    <row r="63" spans="1:11" x14ac:dyDescent="0.35">
      <c r="A63">
        <v>62</v>
      </c>
      <c r="B63" t="s">
        <v>66</v>
      </c>
      <c r="C63" t="s">
        <v>175</v>
      </c>
      <c r="D63" s="1">
        <v>5.758</v>
      </c>
      <c r="E63" s="2">
        <v>1.2010000000000001</v>
      </c>
      <c r="F63" s="2">
        <v>1.41</v>
      </c>
      <c r="G63" s="2">
        <v>0.82799999999999996</v>
      </c>
      <c r="H63" s="2">
        <v>0.19900000000000001</v>
      </c>
      <c r="I63" s="2">
        <v>8.1000000000000003E-2</v>
      </c>
      <c r="J63" s="2">
        <v>0.02</v>
      </c>
      <c r="K63" s="3">
        <v>2019</v>
      </c>
    </row>
    <row r="64" spans="1:11" x14ac:dyDescent="0.35">
      <c r="A64">
        <v>63</v>
      </c>
      <c r="B64" t="s">
        <v>67</v>
      </c>
      <c r="C64" t="s">
        <v>172</v>
      </c>
      <c r="D64" s="1">
        <v>5.7430000000000003</v>
      </c>
      <c r="E64" s="2">
        <v>0.85499999999999998</v>
      </c>
      <c r="F64" s="2">
        <v>1.4750000000000001</v>
      </c>
      <c r="G64" s="2">
        <v>0.77700000000000002</v>
      </c>
      <c r="H64" s="2">
        <v>0.51400000000000001</v>
      </c>
      <c r="I64" s="2">
        <v>0.184</v>
      </c>
      <c r="J64" s="2">
        <v>0.08</v>
      </c>
      <c r="K64" s="3">
        <v>2019</v>
      </c>
    </row>
    <row r="65" spans="1:11" x14ac:dyDescent="0.35">
      <c r="A65">
        <v>64</v>
      </c>
      <c r="B65" t="s">
        <v>165</v>
      </c>
      <c r="C65" t="s">
        <v>168</v>
      </c>
      <c r="D65" s="1">
        <v>5.718</v>
      </c>
      <c r="E65" s="2">
        <v>1.2629999999999999</v>
      </c>
      <c r="F65" s="2">
        <v>1.252</v>
      </c>
      <c r="G65" s="2">
        <v>1.042</v>
      </c>
      <c r="H65" s="2">
        <v>0.41699999999999998</v>
      </c>
      <c r="I65" s="2">
        <v>0.191</v>
      </c>
      <c r="J65" s="2">
        <v>0.16200000000000001</v>
      </c>
      <c r="K65" s="3">
        <v>2019</v>
      </c>
    </row>
    <row r="66" spans="1:11" x14ac:dyDescent="0.35">
      <c r="A66">
        <v>65</v>
      </c>
      <c r="B66" t="s">
        <v>68</v>
      </c>
      <c r="C66" t="s">
        <v>172</v>
      </c>
      <c r="D66" s="1">
        <v>5.6970000000000001</v>
      </c>
      <c r="E66" s="2">
        <v>0.96</v>
      </c>
      <c r="F66" s="2">
        <v>1.274</v>
      </c>
      <c r="G66" s="2">
        <v>0.85399999999999998</v>
      </c>
      <c r="H66" s="2">
        <v>0.45500000000000002</v>
      </c>
      <c r="I66" s="2">
        <v>8.3000000000000004E-2</v>
      </c>
      <c r="J66" s="2">
        <v>2.7E-2</v>
      </c>
      <c r="K66" s="3">
        <v>2019</v>
      </c>
    </row>
    <row r="67" spans="1:11" x14ac:dyDescent="0.35">
      <c r="A67">
        <v>66</v>
      </c>
      <c r="B67" t="s">
        <v>69</v>
      </c>
      <c r="C67" t="s">
        <v>168</v>
      </c>
      <c r="D67" s="1">
        <v>5.6929999999999996</v>
      </c>
      <c r="E67" s="2">
        <v>1.2210000000000001</v>
      </c>
      <c r="F67" s="2">
        <v>1.431</v>
      </c>
      <c r="G67" s="2">
        <v>0.999</v>
      </c>
      <c r="H67" s="2">
        <v>0.50800000000000001</v>
      </c>
      <c r="I67" s="2">
        <v>4.7E-2</v>
      </c>
      <c r="J67" s="2">
        <v>2.5000000000000001E-2</v>
      </c>
      <c r="K67" s="3">
        <v>2019</v>
      </c>
    </row>
    <row r="68" spans="1:11" x14ac:dyDescent="0.35">
      <c r="A68">
        <v>67</v>
      </c>
      <c r="B68" t="s">
        <v>70</v>
      </c>
      <c r="C68" t="s">
        <v>179</v>
      </c>
      <c r="D68" s="1">
        <v>5.6529999999999996</v>
      </c>
      <c r="E68" s="2">
        <v>0.67700000000000005</v>
      </c>
      <c r="F68" s="2">
        <v>0.88600000000000001</v>
      </c>
      <c r="G68" s="2">
        <v>0.53500000000000003</v>
      </c>
      <c r="H68" s="2">
        <v>0.313</v>
      </c>
      <c r="I68" s="2">
        <v>0.22</v>
      </c>
      <c r="J68" s="2">
        <v>9.8000000000000004E-2</v>
      </c>
      <c r="K68" s="3">
        <v>2019</v>
      </c>
    </row>
    <row r="69" spans="1:11" x14ac:dyDescent="0.35">
      <c r="A69">
        <v>68</v>
      </c>
      <c r="B69" t="s">
        <v>71</v>
      </c>
      <c r="C69" t="s">
        <v>175</v>
      </c>
      <c r="D69" s="1">
        <v>5.6479999999999997</v>
      </c>
      <c r="E69" s="2">
        <v>1.1830000000000001</v>
      </c>
      <c r="F69" s="2">
        <v>1.452</v>
      </c>
      <c r="G69" s="2">
        <v>0.72599999999999998</v>
      </c>
      <c r="H69" s="2">
        <v>0.33400000000000002</v>
      </c>
      <c r="I69" s="2">
        <v>8.2000000000000003E-2</v>
      </c>
      <c r="J69" s="2">
        <v>3.1E-2</v>
      </c>
      <c r="K69" s="3">
        <v>2019</v>
      </c>
    </row>
    <row r="70" spans="1:11" x14ac:dyDescent="0.35">
      <c r="A70">
        <v>69</v>
      </c>
      <c r="B70" t="s">
        <v>72</v>
      </c>
      <c r="C70" t="s">
        <v>174</v>
      </c>
      <c r="D70" s="1">
        <v>5.6310000000000002</v>
      </c>
      <c r="E70" s="2">
        <v>0.80700000000000005</v>
      </c>
      <c r="F70" s="2">
        <v>1.2929999999999999</v>
      </c>
      <c r="G70" s="2">
        <v>0.65700000000000003</v>
      </c>
      <c r="H70" s="2">
        <v>0.55800000000000005</v>
      </c>
      <c r="I70" s="2">
        <v>0.11700000000000001</v>
      </c>
      <c r="J70" s="2">
        <v>0.107</v>
      </c>
      <c r="K70" s="3">
        <v>2019</v>
      </c>
    </row>
    <row r="71" spans="1:11" x14ac:dyDescent="0.35">
      <c r="A71">
        <v>70</v>
      </c>
      <c r="B71" t="s">
        <v>73</v>
      </c>
      <c r="C71" t="s">
        <v>175</v>
      </c>
      <c r="D71" s="1">
        <v>5.6029999999999998</v>
      </c>
      <c r="E71" s="2">
        <v>1.004</v>
      </c>
      <c r="F71" s="2">
        <v>1.383</v>
      </c>
      <c r="G71" s="2">
        <v>0.85399999999999998</v>
      </c>
      <c r="H71" s="2">
        <v>0.28199999999999997</v>
      </c>
      <c r="I71" s="2">
        <v>0.13700000000000001</v>
      </c>
      <c r="J71" s="2">
        <v>3.9E-2</v>
      </c>
      <c r="K71" s="3">
        <v>2019</v>
      </c>
    </row>
    <row r="72" spans="1:11" x14ac:dyDescent="0.35">
      <c r="A72">
        <v>71</v>
      </c>
      <c r="B72" t="s">
        <v>74</v>
      </c>
      <c r="C72" t="s">
        <v>175</v>
      </c>
      <c r="D72" s="1">
        <v>5.5289999999999999</v>
      </c>
      <c r="E72" s="2">
        <v>0.68500000000000005</v>
      </c>
      <c r="F72" s="2">
        <v>1.3280000000000001</v>
      </c>
      <c r="G72" s="2">
        <v>0.73899999999999999</v>
      </c>
      <c r="H72" s="2">
        <v>0.245</v>
      </c>
      <c r="I72" s="2">
        <v>0.18099999999999999</v>
      </c>
      <c r="J72" s="2">
        <v>0</v>
      </c>
      <c r="K72" s="3">
        <v>2019</v>
      </c>
    </row>
    <row r="73" spans="1:11" x14ac:dyDescent="0.35">
      <c r="A73">
        <v>72</v>
      </c>
      <c r="B73" t="s">
        <v>75</v>
      </c>
      <c r="C73" t="s">
        <v>171</v>
      </c>
      <c r="D73" s="1">
        <v>5.5250000000000004</v>
      </c>
      <c r="E73" s="2">
        <v>1.044</v>
      </c>
      <c r="F73" s="2">
        <v>1.3029999999999999</v>
      </c>
      <c r="G73" s="2">
        <v>0.67300000000000004</v>
      </c>
      <c r="H73" s="2">
        <v>0.41599999999999998</v>
      </c>
      <c r="I73" s="2">
        <v>0.13300000000000001</v>
      </c>
      <c r="J73" s="2">
        <v>0.152</v>
      </c>
      <c r="K73" s="3">
        <v>2019</v>
      </c>
    </row>
    <row r="74" spans="1:11" x14ac:dyDescent="0.35">
      <c r="A74">
        <v>73</v>
      </c>
      <c r="B74" t="s">
        <v>76</v>
      </c>
      <c r="C74" t="s">
        <v>175</v>
      </c>
      <c r="D74" s="1">
        <v>5.5229999999999997</v>
      </c>
      <c r="E74" s="2">
        <v>1.0509999999999999</v>
      </c>
      <c r="F74" s="2">
        <v>1.361</v>
      </c>
      <c r="G74" s="2">
        <v>0.871</v>
      </c>
      <c r="H74" s="2">
        <v>0.19700000000000001</v>
      </c>
      <c r="I74" s="2">
        <v>0.14199999999999999</v>
      </c>
      <c r="J74" s="2">
        <v>0.08</v>
      </c>
      <c r="K74" s="3">
        <v>2019</v>
      </c>
    </row>
    <row r="75" spans="1:11" x14ac:dyDescent="0.35">
      <c r="A75">
        <v>74</v>
      </c>
      <c r="B75" t="s">
        <v>77</v>
      </c>
      <c r="C75" t="s">
        <v>175</v>
      </c>
      <c r="D75" s="1">
        <v>5.4669999999999996</v>
      </c>
      <c r="E75" s="2">
        <v>0.49299999999999999</v>
      </c>
      <c r="F75" s="2">
        <v>1.0980000000000001</v>
      </c>
      <c r="G75" s="2">
        <v>0.71799999999999997</v>
      </c>
      <c r="H75" s="2">
        <v>0.38900000000000001</v>
      </c>
      <c r="I75" s="2">
        <v>0.23</v>
      </c>
      <c r="J75" s="2">
        <v>0.14399999999999999</v>
      </c>
      <c r="K75" s="3">
        <v>2019</v>
      </c>
    </row>
    <row r="76" spans="1:11" x14ac:dyDescent="0.35">
      <c r="A76">
        <v>75</v>
      </c>
      <c r="B76" t="s">
        <v>78</v>
      </c>
      <c r="C76" t="s">
        <v>175</v>
      </c>
      <c r="D76" s="1">
        <v>5.4320000000000004</v>
      </c>
      <c r="E76" s="2">
        <v>1.155</v>
      </c>
      <c r="F76" s="2">
        <v>1.266</v>
      </c>
      <c r="G76" s="2">
        <v>0.91400000000000003</v>
      </c>
      <c r="H76" s="2">
        <v>0.29599999999999999</v>
      </c>
      <c r="I76" s="2">
        <v>0.11899999999999999</v>
      </c>
      <c r="J76" s="2">
        <v>2.1999999999999999E-2</v>
      </c>
      <c r="K76" s="3">
        <v>2019</v>
      </c>
    </row>
    <row r="77" spans="1:11" x14ac:dyDescent="0.35">
      <c r="A77">
        <v>76</v>
      </c>
      <c r="B77" t="s">
        <v>79</v>
      </c>
      <c r="C77" t="s">
        <v>176</v>
      </c>
      <c r="D77" s="1">
        <v>5.43</v>
      </c>
      <c r="E77" s="2">
        <v>1.4379999999999999</v>
      </c>
      <c r="F77" s="2">
        <v>1.2769999999999999</v>
      </c>
      <c r="G77" s="2">
        <v>1.1220000000000001</v>
      </c>
      <c r="H77" s="2">
        <v>0.44</v>
      </c>
      <c r="I77" s="2">
        <v>0.25800000000000001</v>
      </c>
      <c r="J77" s="2">
        <v>0.28699999999999998</v>
      </c>
      <c r="K77" s="3">
        <v>2019</v>
      </c>
    </row>
    <row r="78" spans="1:11" x14ac:dyDescent="0.35">
      <c r="A78">
        <v>77</v>
      </c>
      <c r="B78" t="s">
        <v>80</v>
      </c>
      <c r="C78" t="s">
        <v>172</v>
      </c>
      <c r="D78" s="1">
        <v>5.4249999999999998</v>
      </c>
      <c r="E78" s="2">
        <v>1.0149999999999999</v>
      </c>
      <c r="F78" s="2">
        <v>1.401</v>
      </c>
      <c r="G78" s="2">
        <v>0.77900000000000003</v>
      </c>
      <c r="H78" s="2">
        <v>0.497</v>
      </c>
      <c r="I78" s="2">
        <v>0.113</v>
      </c>
      <c r="J78" s="2">
        <v>0.10100000000000001</v>
      </c>
      <c r="K78" s="3">
        <v>2019</v>
      </c>
    </row>
    <row r="79" spans="1:11" x14ac:dyDescent="0.35">
      <c r="A79">
        <v>78</v>
      </c>
      <c r="B79" t="s">
        <v>81</v>
      </c>
      <c r="C79" t="s">
        <v>175</v>
      </c>
      <c r="D79" s="1">
        <v>5.3860000000000001</v>
      </c>
      <c r="E79" s="2">
        <v>0.94499999999999995</v>
      </c>
      <c r="F79" s="2">
        <v>1.212</v>
      </c>
      <c r="G79" s="2">
        <v>0.84499999999999997</v>
      </c>
      <c r="H79" s="2">
        <v>0.21199999999999999</v>
      </c>
      <c r="I79" s="2">
        <v>0.26300000000000001</v>
      </c>
      <c r="J79" s="2">
        <v>6.0000000000000001E-3</v>
      </c>
      <c r="K79" s="3">
        <v>2019</v>
      </c>
    </row>
    <row r="80" spans="1:11" x14ac:dyDescent="0.35">
      <c r="A80">
        <v>79</v>
      </c>
      <c r="B80" t="s">
        <v>82</v>
      </c>
      <c r="C80" t="s">
        <v>171</v>
      </c>
      <c r="D80" s="1">
        <v>5.3730000000000002</v>
      </c>
      <c r="E80" s="2">
        <v>1.1830000000000001</v>
      </c>
      <c r="F80" s="2">
        <v>1.36</v>
      </c>
      <c r="G80" s="2">
        <v>0.80800000000000005</v>
      </c>
      <c r="H80" s="2">
        <v>0.19500000000000001</v>
      </c>
      <c r="I80" s="2">
        <v>8.3000000000000004E-2</v>
      </c>
      <c r="J80" s="2">
        <v>0.106</v>
      </c>
      <c r="K80" s="3">
        <v>2019</v>
      </c>
    </row>
    <row r="81" spans="1:11" x14ac:dyDescent="0.35">
      <c r="A81">
        <v>80</v>
      </c>
      <c r="B81" t="s">
        <v>83</v>
      </c>
      <c r="C81" t="s">
        <v>174</v>
      </c>
      <c r="D81" s="1">
        <v>5.3390000000000004</v>
      </c>
      <c r="E81" s="2">
        <v>1.2210000000000001</v>
      </c>
      <c r="F81" s="2">
        <v>1.171</v>
      </c>
      <c r="G81" s="2">
        <v>0.82799999999999996</v>
      </c>
      <c r="H81" s="2">
        <v>0.50800000000000001</v>
      </c>
      <c r="I81" s="2">
        <v>0.26</v>
      </c>
      <c r="J81" s="2">
        <v>2.4E-2</v>
      </c>
      <c r="K81" s="3">
        <v>2019</v>
      </c>
    </row>
    <row r="82" spans="1:11" x14ac:dyDescent="0.35">
      <c r="A82">
        <v>81</v>
      </c>
      <c r="B82" t="s">
        <v>84</v>
      </c>
      <c r="C82" t="s">
        <v>175</v>
      </c>
      <c r="D82" s="1">
        <v>5.3230000000000004</v>
      </c>
      <c r="E82" s="2">
        <v>1.0669999999999999</v>
      </c>
      <c r="F82" s="2">
        <v>1.4650000000000001</v>
      </c>
      <c r="G82" s="2">
        <v>0.78900000000000003</v>
      </c>
      <c r="H82" s="2">
        <v>0.23499999999999999</v>
      </c>
      <c r="I82" s="2">
        <v>9.4E-2</v>
      </c>
      <c r="J82" s="2">
        <v>0.14199999999999999</v>
      </c>
      <c r="K82" s="3">
        <v>2019</v>
      </c>
    </row>
    <row r="83" spans="1:11" x14ac:dyDescent="0.35">
      <c r="A83">
        <v>82</v>
      </c>
      <c r="B83" t="s">
        <v>85</v>
      </c>
      <c r="C83" t="s">
        <v>168</v>
      </c>
      <c r="D83" s="1">
        <v>5.2869999999999999</v>
      </c>
      <c r="E83" s="2">
        <v>1.181</v>
      </c>
      <c r="F83" s="2">
        <v>1.1559999999999999</v>
      </c>
      <c r="G83" s="2">
        <v>0.999</v>
      </c>
      <c r="H83" s="2">
        <v>6.7000000000000004E-2</v>
      </c>
      <c r="I83" s="2">
        <v>0</v>
      </c>
      <c r="J83" s="2">
        <v>3.4000000000000002E-2</v>
      </c>
      <c r="K83" s="3">
        <v>2019</v>
      </c>
    </row>
    <row r="84" spans="1:11" x14ac:dyDescent="0.35">
      <c r="A84">
        <v>83</v>
      </c>
      <c r="B84" t="s">
        <v>86</v>
      </c>
      <c r="C84" t="s">
        <v>176</v>
      </c>
      <c r="D84" s="1">
        <v>5.2850000000000001</v>
      </c>
      <c r="E84" s="2">
        <v>0.94799999999999995</v>
      </c>
      <c r="F84" s="2">
        <v>1.5309999999999999</v>
      </c>
      <c r="G84" s="2">
        <v>0.66700000000000004</v>
      </c>
      <c r="H84" s="2">
        <v>0.317</v>
      </c>
      <c r="I84" s="2">
        <v>0.23499999999999999</v>
      </c>
      <c r="J84" s="2">
        <v>3.7999999999999999E-2</v>
      </c>
      <c r="K84" s="3">
        <v>2019</v>
      </c>
    </row>
    <row r="85" spans="1:11" x14ac:dyDescent="0.35">
      <c r="A85">
        <v>84</v>
      </c>
      <c r="B85" t="s">
        <v>160</v>
      </c>
      <c r="C85" t="s">
        <v>175</v>
      </c>
      <c r="D85" s="1">
        <v>5.274</v>
      </c>
      <c r="E85" s="2">
        <v>0.98299999999999998</v>
      </c>
      <c r="F85" s="2">
        <v>1.294</v>
      </c>
      <c r="G85" s="2">
        <v>0.83799999999999997</v>
      </c>
      <c r="H85" s="2">
        <v>0.34499999999999997</v>
      </c>
      <c r="I85" s="2">
        <v>0.185</v>
      </c>
      <c r="J85" s="2">
        <v>3.4000000000000002E-2</v>
      </c>
      <c r="K85" s="3">
        <v>2019</v>
      </c>
    </row>
    <row r="86" spans="1:11" x14ac:dyDescent="0.35">
      <c r="A86">
        <v>85</v>
      </c>
      <c r="B86" t="s">
        <v>87</v>
      </c>
      <c r="C86" t="s">
        <v>178</v>
      </c>
      <c r="D86" s="1">
        <v>5.2649999999999997</v>
      </c>
      <c r="E86" s="2">
        <v>0.69599999999999995</v>
      </c>
      <c r="F86" s="2">
        <v>1.111</v>
      </c>
      <c r="G86" s="2">
        <v>0.245</v>
      </c>
      <c r="H86" s="2">
        <v>0.42599999999999999</v>
      </c>
      <c r="I86" s="2">
        <v>0.215</v>
      </c>
      <c r="J86" s="2">
        <v>4.1000000000000002E-2</v>
      </c>
      <c r="K86" s="3">
        <v>2019</v>
      </c>
    </row>
    <row r="87" spans="1:11" x14ac:dyDescent="0.35">
      <c r="A87">
        <v>86</v>
      </c>
      <c r="B87" t="s">
        <v>88</v>
      </c>
      <c r="C87" t="s">
        <v>175</v>
      </c>
      <c r="D87" s="1">
        <v>5.2610000000000001</v>
      </c>
      <c r="E87" s="2">
        <v>0.55100000000000005</v>
      </c>
      <c r="F87" s="2">
        <v>1.4379999999999999</v>
      </c>
      <c r="G87" s="2">
        <v>0.72299999999999998</v>
      </c>
      <c r="H87" s="2">
        <v>0.50800000000000001</v>
      </c>
      <c r="I87" s="2">
        <v>0.3</v>
      </c>
      <c r="J87" s="2">
        <v>2.3E-2</v>
      </c>
      <c r="K87" s="3">
        <v>2019</v>
      </c>
    </row>
    <row r="88" spans="1:11" x14ac:dyDescent="0.35">
      <c r="A88">
        <v>87</v>
      </c>
      <c r="B88" t="s">
        <v>89</v>
      </c>
      <c r="C88" t="s">
        <v>175</v>
      </c>
      <c r="D88" s="1">
        <v>5.2469999999999999</v>
      </c>
      <c r="E88" s="2">
        <v>1.052</v>
      </c>
      <c r="F88" s="2">
        <v>1.538</v>
      </c>
      <c r="G88" s="2">
        <v>0.65700000000000003</v>
      </c>
      <c r="H88" s="2">
        <v>0.39400000000000002</v>
      </c>
      <c r="I88" s="2">
        <v>0.24399999999999999</v>
      </c>
      <c r="J88" s="2">
        <v>2.8000000000000001E-2</v>
      </c>
      <c r="K88" s="3">
        <v>2019</v>
      </c>
    </row>
    <row r="89" spans="1:11" x14ac:dyDescent="0.35">
      <c r="A89">
        <v>88</v>
      </c>
      <c r="B89" t="s">
        <v>90</v>
      </c>
      <c r="C89" t="s">
        <v>171</v>
      </c>
      <c r="D89" s="1">
        <v>5.2110000000000003</v>
      </c>
      <c r="E89" s="2">
        <v>1.002</v>
      </c>
      <c r="F89" s="2">
        <v>1.1599999999999999</v>
      </c>
      <c r="G89" s="2">
        <v>0.78500000000000003</v>
      </c>
      <c r="H89" s="2">
        <v>8.5999999999999993E-2</v>
      </c>
      <c r="I89" s="2">
        <v>7.2999999999999995E-2</v>
      </c>
      <c r="J89" s="2">
        <v>0.114</v>
      </c>
      <c r="K89" s="3">
        <v>2019</v>
      </c>
    </row>
    <row r="90" spans="1:11" x14ac:dyDescent="0.35">
      <c r="A90">
        <v>89</v>
      </c>
      <c r="B90" t="s">
        <v>91</v>
      </c>
      <c r="C90" t="s">
        <v>171</v>
      </c>
      <c r="D90" s="1">
        <v>5.2080000000000002</v>
      </c>
      <c r="E90" s="2">
        <v>0.80100000000000005</v>
      </c>
      <c r="F90" s="2">
        <v>0.78200000000000003</v>
      </c>
      <c r="G90" s="2">
        <v>0.78200000000000003</v>
      </c>
      <c r="H90" s="2">
        <v>0.41799999999999998</v>
      </c>
      <c r="I90" s="2">
        <v>3.5999999999999997E-2</v>
      </c>
      <c r="J90" s="2">
        <v>7.5999999999999998E-2</v>
      </c>
      <c r="K90" s="3">
        <v>2019</v>
      </c>
    </row>
    <row r="91" spans="1:11" x14ac:dyDescent="0.35">
      <c r="A91">
        <v>90</v>
      </c>
      <c r="B91" t="s">
        <v>92</v>
      </c>
      <c r="C91" t="s">
        <v>175</v>
      </c>
      <c r="D91" s="1">
        <v>5.2080000000000002</v>
      </c>
      <c r="E91" s="2">
        <v>1.0429999999999999</v>
      </c>
      <c r="F91" s="2">
        <v>1.147</v>
      </c>
      <c r="G91" s="2">
        <v>0.76900000000000002</v>
      </c>
      <c r="H91" s="2">
        <v>0.35099999999999998</v>
      </c>
      <c r="I91" s="2">
        <v>3.5000000000000003E-2</v>
      </c>
      <c r="J91" s="2">
        <v>0.182</v>
      </c>
      <c r="K91" s="3">
        <v>2019</v>
      </c>
    </row>
    <row r="92" spans="1:11" x14ac:dyDescent="0.35">
      <c r="A92">
        <v>91</v>
      </c>
      <c r="B92" t="s">
        <v>93</v>
      </c>
      <c r="C92" t="s">
        <v>171</v>
      </c>
      <c r="D92" s="1">
        <v>5.1970000000000001</v>
      </c>
      <c r="E92" s="2">
        <v>0.98699999999999999</v>
      </c>
      <c r="F92" s="2">
        <v>1.224</v>
      </c>
      <c r="G92" s="2">
        <v>0.81499999999999995</v>
      </c>
      <c r="H92" s="2">
        <v>0.216</v>
      </c>
      <c r="I92" s="2">
        <v>0.16600000000000001</v>
      </c>
      <c r="J92" s="2">
        <v>2.7E-2</v>
      </c>
      <c r="K92" s="3">
        <v>2019</v>
      </c>
    </row>
    <row r="93" spans="1:11" x14ac:dyDescent="0.35">
      <c r="A93">
        <v>92</v>
      </c>
      <c r="B93" t="s">
        <v>94</v>
      </c>
      <c r="C93" t="s">
        <v>174</v>
      </c>
      <c r="D93" s="1">
        <v>5.1920000000000002</v>
      </c>
      <c r="E93" s="2">
        <v>0.93100000000000005</v>
      </c>
      <c r="F93" s="2">
        <v>1.2030000000000001</v>
      </c>
      <c r="G93" s="2">
        <v>0.66</v>
      </c>
      <c r="H93" s="2">
        <v>0.49099999999999999</v>
      </c>
      <c r="I93" s="2">
        <v>0.498</v>
      </c>
      <c r="J93" s="2">
        <v>2.8000000000000001E-2</v>
      </c>
      <c r="K93" s="3">
        <v>2019</v>
      </c>
    </row>
    <row r="94" spans="1:11" x14ac:dyDescent="0.35">
      <c r="A94">
        <v>93</v>
      </c>
      <c r="B94" t="s">
        <v>95</v>
      </c>
      <c r="C94" t="s">
        <v>176</v>
      </c>
      <c r="D94" s="1">
        <v>5.1909999999999998</v>
      </c>
      <c r="E94" s="2">
        <v>1.0289999999999999</v>
      </c>
      <c r="F94" s="2">
        <v>1.125</v>
      </c>
      <c r="G94" s="2">
        <v>0.89300000000000002</v>
      </c>
      <c r="H94" s="2">
        <v>0.52100000000000002</v>
      </c>
      <c r="I94" s="2">
        <v>5.8000000000000003E-2</v>
      </c>
      <c r="J94" s="2">
        <v>0.1</v>
      </c>
      <c r="K94" s="3">
        <v>2019</v>
      </c>
    </row>
    <row r="95" spans="1:11" x14ac:dyDescent="0.35">
      <c r="A95">
        <v>94</v>
      </c>
      <c r="B95" t="s">
        <v>96</v>
      </c>
      <c r="C95" t="s">
        <v>174</v>
      </c>
      <c r="D95" s="1">
        <v>5.1749999999999998</v>
      </c>
      <c r="E95" s="2">
        <v>0.74099999999999999</v>
      </c>
      <c r="F95" s="2">
        <v>1.3460000000000001</v>
      </c>
      <c r="G95" s="2">
        <v>0.85099999999999998</v>
      </c>
      <c r="H95" s="2">
        <v>0.54300000000000004</v>
      </c>
      <c r="I95" s="2">
        <v>0.14699999999999999</v>
      </c>
      <c r="J95" s="2">
        <v>7.2999999999999995E-2</v>
      </c>
      <c r="K95" s="3">
        <v>2019</v>
      </c>
    </row>
    <row r="96" spans="1:11" x14ac:dyDescent="0.35">
      <c r="A96">
        <v>95</v>
      </c>
      <c r="B96" t="s">
        <v>97</v>
      </c>
      <c r="C96" t="s">
        <v>179</v>
      </c>
      <c r="D96" s="1">
        <v>5.0819999999999999</v>
      </c>
      <c r="E96" s="2">
        <v>0.81299999999999994</v>
      </c>
      <c r="F96" s="2">
        <v>1.321</v>
      </c>
      <c r="G96" s="2">
        <v>0.60399999999999998</v>
      </c>
      <c r="H96" s="2">
        <v>0.45700000000000002</v>
      </c>
      <c r="I96" s="2">
        <v>0.37</v>
      </c>
      <c r="J96" s="2">
        <v>0.16700000000000001</v>
      </c>
      <c r="K96" s="3">
        <v>2019</v>
      </c>
    </row>
    <row r="97" spans="1:11" x14ac:dyDescent="0.35">
      <c r="A97">
        <v>96</v>
      </c>
      <c r="B97" t="s">
        <v>98</v>
      </c>
      <c r="C97" t="s">
        <v>178</v>
      </c>
      <c r="D97" s="1">
        <v>5.0439999999999996</v>
      </c>
      <c r="E97" s="2">
        <v>0.54900000000000004</v>
      </c>
      <c r="F97" s="2">
        <v>0.91</v>
      </c>
      <c r="G97" s="2">
        <v>0.33100000000000002</v>
      </c>
      <c r="H97" s="2">
        <v>0.38100000000000001</v>
      </c>
      <c r="I97" s="2">
        <v>0.187</v>
      </c>
      <c r="J97" s="2">
        <v>3.6999999999999998E-2</v>
      </c>
      <c r="K97" s="3">
        <v>2019</v>
      </c>
    </row>
    <row r="98" spans="1:11" x14ac:dyDescent="0.35">
      <c r="A98">
        <v>97</v>
      </c>
      <c r="B98" t="s">
        <v>99</v>
      </c>
      <c r="C98" t="s">
        <v>175</v>
      </c>
      <c r="D98" s="1">
        <v>5.0110000000000001</v>
      </c>
      <c r="E98" s="2">
        <v>1.0920000000000001</v>
      </c>
      <c r="F98" s="2">
        <v>1.5129999999999999</v>
      </c>
      <c r="G98" s="2">
        <v>0.81499999999999995</v>
      </c>
      <c r="H98" s="2">
        <v>0.311</v>
      </c>
      <c r="I98" s="2">
        <v>8.1000000000000003E-2</v>
      </c>
      <c r="J98" s="2">
        <v>4.0000000000000001E-3</v>
      </c>
      <c r="K98" s="3">
        <v>2019</v>
      </c>
    </row>
    <row r="99" spans="1:11" x14ac:dyDescent="0.35">
      <c r="A99">
        <v>98</v>
      </c>
      <c r="B99" t="s">
        <v>100</v>
      </c>
      <c r="C99" t="s">
        <v>178</v>
      </c>
      <c r="D99" s="1">
        <v>4.9960000000000004</v>
      </c>
      <c r="E99" s="2">
        <v>0.61099999999999999</v>
      </c>
      <c r="F99" s="2">
        <v>0.86799999999999999</v>
      </c>
      <c r="G99" s="2">
        <v>0.48599999999999999</v>
      </c>
      <c r="H99" s="2">
        <v>0.38100000000000001</v>
      </c>
      <c r="I99" s="2">
        <v>0.245</v>
      </c>
      <c r="J99" s="2">
        <v>0.04</v>
      </c>
      <c r="K99" s="3">
        <v>2019</v>
      </c>
    </row>
    <row r="100" spans="1:11" x14ac:dyDescent="0.35">
      <c r="A100">
        <v>99</v>
      </c>
      <c r="B100" t="s">
        <v>101</v>
      </c>
      <c r="C100" t="s">
        <v>178</v>
      </c>
      <c r="D100" s="1">
        <v>4.944</v>
      </c>
      <c r="E100" s="2">
        <v>0.56899999999999995</v>
      </c>
      <c r="F100" s="2">
        <v>0.80800000000000005</v>
      </c>
      <c r="G100" s="2">
        <v>0.23200000000000001</v>
      </c>
      <c r="H100" s="2">
        <v>0.35199999999999998</v>
      </c>
      <c r="I100" s="2">
        <v>0.154</v>
      </c>
      <c r="J100" s="2">
        <v>0.09</v>
      </c>
      <c r="K100" s="3">
        <v>2019</v>
      </c>
    </row>
    <row r="101" spans="1:11" x14ac:dyDescent="0.35">
      <c r="A101">
        <v>100</v>
      </c>
      <c r="B101" t="s">
        <v>102</v>
      </c>
      <c r="C101" t="s">
        <v>179</v>
      </c>
      <c r="D101" s="1">
        <v>4.9130000000000003</v>
      </c>
      <c r="E101" s="2">
        <v>0.44600000000000001</v>
      </c>
      <c r="F101" s="2">
        <v>1.226</v>
      </c>
      <c r="G101" s="2">
        <v>0.67700000000000005</v>
      </c>
      <c r="H101" s="2">
        <v>0.439</v>
      </c>
      <c r="I101" s="2">
        <v>0.28499999999999998</v>
      </c>
      <c r="J101" s="2">
        <v>8.8999999999999996E-2</v>
      </c>
      <c r="K101" s="3">
        <v>2019</v>
      </c>
    </row>
    <row r="102" spans="1:11" x14ac:dyDescent="0.35">
      <c r="A102">
        <v>101</v>
      </c>
      <c r="B102" t="s">
        <v>103</v>
      </c>
      <c r="C102" t="s">
        <v>171</v>
      </c>
      <c r="D102" s="1">
        <v>4.9059999999999997</v>
      </c>
      <c r="E102" s="2">
        <v>0.83699999999999997</v>
      </c>
      <c r="F102" s="2">
        <v>1.2250000000000001</v>
      </c>
      <c r="G102" s="2">
        <v>0.81499999999999995</v>
      </c>
      <c r="H102" s="2">
        <v>0.38300000000000001</v>
      </c>
      <c r="I102" s="2">
        <v>0.11</v>
      </c>
      <c r="J102" s="2">
        <v>0.13</v>
      </c>
      <c r="K102" s="3">
        <v>2019</v>
      </c>
    </row>
    <row r="103" spans="1:11" x14ac:dyDescent="0.35">
      <c r="A103">
        <v>102</v>
      </c>
      <c r="B103" t="s">
        <v>104</v>
      </c>
      <c r="C103" t="s">
        <v>178</v>
      </c>
      <c r="D103" s="1">
        <v>4.883</v>
      </c>
      <c r="E103" s="2">
        <v>0.39300000000000002</v>
      </c>
      <c r="F103" s="2">
        <v>0.437</v>
      </c>
      <c r="G103" s="2">
        <v>0.39700000000000002</v>
      </c>
      <c r="H103" s="2">
        <v>0.34899999999999998</v>
      </c>
      <c r="I103" s="2">
        <v>0.17499999999999999</v>
      </c>
      <c r="J103" s="2">
        <v>8.2000000000000003E-2</v>
      </c>
      <c r="K103" s="3">
        <v>2019</v>
      </c>
    </row>
    <row r="104" spans="1:11" x14ac:dyDescent="0.35">
      <c r="A104">
        <v>103</v>
      </c>
      <c r="B104" t="s">
        <v>105</v>
      </c>
      <c r="C104" t="s">
        <v>178</v>
      </c>
      <c r="D104" s="1">
        <v>4.8120000000000003</v>
      </c>
      <c r="E104" s="2">
        <v>0.67300000000000004</v>
      </c>
      <c r="F104" s="2">
        <v>0.79900000000000004</v>
      </c>
      <c r="G104" s="2">
        <v>0.50800000000000001</v>
      </c>
      <c r="H104" s="2">
        <v>0.372</v>
      </c>
      <c r="I104" s="2">
        <v>0.105</v>
      </c>
      <c r="J104" s="2">
        <v>9.2999999999999999E-2</v>
      </c>
      <c r="K104" s="3">
        <v>2019</v>
      </c>
    </row>
    <row r="105" spans="1:11" x14ac:dyDescent="0.35">
      <c r="A105">
        <v>104</v>
      </c>
      <c r="B105" t="s">
        <v>106</v>
      </c>
      <c r="C105" t="s">
        <v>178</v>
      </c>
      <c r="D105" s="1">
        <v>4.7990000000000004</v>
      </c>
      <c r="E105" s="2">
        <v>1.0569999999999999</v>
      </c>
      <c r="F105" s="2">
        <v>1.1830000000000001</v>
      </c>
      <c r="G105" s="2">
        <v>0.57099999999999995</v>
      </c>
      <c r="H105" s="2">
        <v>0.29499999999999998</v>
      </c>
      <c r="I105" s="2">
        <v>4.2999999999999997E-2</v>
      </c>
      <c r="J105" s="2">
        <v>5.5E-2</v>
      </c>
      <c r="K105" s="3">
        <v>2019</v>
      </c>
    </row>
    <row r="106" spans="1:11" x14ac:dyDescent="0.35">
      <c r="A106">
        <v>105</v>
      </c>
      <c r="B106" t="s">
        <v>107</v>
      </c>
      <c r="C106" t="s">
        <v>174</v>
      </c>
      <c r="D106" s="1">
        <v>4.7960000000000003</v>
      </c>
      <c r="E106" s="2">
        <v>0.76400000000000001</v>
      </c>
      <c r="F106" s="2">
        <v>1.03</v>
      </c>
      <c r="G106" s="2">
        <v>0.55100000000000005</v>
      </c>
      <c r="H106" s="2">
        <v>0.54700000000000004</v>
      </c>
      <c r="I106" s="2">
        <v>0.26600000000000001</v>
      </c>
      <c r="J106" s="2">
        <v>0.16400000000000001</v>
      </c>
      <c r="K106" s="3">
        <v>2019</v>
      </c>
    </row>
    <row r="107" spans="1:11" x14ac:dyDescent="0.35">
      <c r="A107">
        <v>106</v>
      </c>
      <c r="B107" t="s">
        <v>108</v>
      </c>
      <c r="C107" t="s">
        <v>178</v>
      </c>
      <c r="D107" s="1">
        <v>4.7220000000000004</v>
      </c>
      <c r="E107" s="2">
        <v>0.96</v>
      </c>
      <c r="F107" s="2">
        <v>1.351</v>
      </c>
      <c r="G107" s="2">
        <v>0.46899999999999997</v>
      </c>
      <c r="H107" s="2">
        <v>0.38900000000000001</v>
      </c>
      <c r="I107" s="2">
        <v>0.13</v>
      </c>
      <c r="J107" s="2">
        <v>5.5E-2</v>
      </c>
      <c r="K107" s="3">
        <v>2019</v>
      </c>
    </row>
    <row r="108" spans="1:11" x14ac:dyDescent="0.35">
      <c r="A108">
        <v>107</v>
      </c>
      <c r="B108" t="s">
        <v>109</v>
      </c>
      <c r="C108" t="s">
        <v>175</v>
      </c>
      <c r="D108" s="1">
        <v>4.7190000000000003</v>
      </c>
      <c r="E108" s="2">
        <v>0.94699999999999995</v>
      </c>
      <c r="F108" s="2">
        <v>0.84799999999999998</v>
      </c>
      <c r="G108" s="2">
        <v>0.874</v>
      </c>
      <c r="H108" s="2">
        <v>0.38300000000000001</v>
      </c>
      <c r="I108" s="2">
        <v>0.17799999999999999</v>
      </c>
      <c r="J108" s="2">
        <v>2.7E-2</v>
      </c>
      <c r="K108" s="3">
        <v>2019</v>
      </c>
    </row>
    <row r="109" spans="1:11" x14ac:dyDescent="0.35">
      <c r="A109">
        <v>108</v>
      </c>
      <c r="B109" t="s">
        <v>110</v>
      </c>
      <c r="C109" t="s">
        <v>172</v>
      </c>
      <c r="D109" s="1">
        <v>4.7069999999999999</v>
      </c>
      <c r="E109" s="2">
        <v>0.96</v>
      </c>
      <c r="F109" s="2">
        <v>1.427</v>
      </c>
      <c r="G109" s="2">
        <v>0.80500000000000005</v>
      </c>
      <c r="H109" s="2">
        <v>0.154</v>
      </c>
      <c r="I109" s="2">
        <v>6.4000000000000001E-2</v>
      </c>
      <c r="J109" s="2">
        <v>4.7E-2</v>
      </c>
      <c r="K109" s="3">
        <v>2019</v>
      </c>
    </row>
    <row r="110" spans="1:11" x14ac:dyDescent="0.35">
      <c r="A110">
        <v>109</v>
      </c>
      <c r="B110" t="s">
        <v>111</v>
      </c>
      <c r="C110" t="s">
        <v>174</v>
      </c>
      <c r="D110" s="1">
        <v>4.7</v>
      </c>
      <c r="E110" s="2">
        <v>0.57399999999999995</v>
      </c>
      <c r="F110" s="2">
        <v>1.1220000000000001</v>
      </c>
      <c r="G110" s="2">
        <v>0.63700000000000001</v>
      </c>
      <c r="H110" s="2">
        <v>0.60899999999999999</v>
      </c>
      <c r="I110" s="2">
        <v>0.23200000000000001</v>
      </c>
      <c r="J110" s="2">
        <v>6.2E-2</v>
      </c>
      <c r="K110" s="3">
        <v>2019</v>
      </c>
    </row>
    <row r="111" spans="1:11" x14ac:dyDescent="0.35">
      <c r="A111">
        <v>110</v>
      </c>
      <c r="B111" t="s">
        <v>112</v>
      </c>
      <c r="C111" t="s">
        <v>171</v>
      </c>
      <c r="D111" s="1">
        <v>4.6959999999999997</v>
      </c>
      <c r="E111" s="2">
        <v>0.65700000000000003</v>
      </c>
      <c r="F111" s="2">
        <v>1.2470000000000001</v>
      </c>
      <c r="G111" s="2">
        <v>0.67200000000000004</v>
      </c>
      <c r="H111" s="2">
        <v>0.22500000000000001</v>
      </c>
      <c r="I111" s="2">
        <v>0.10299999999999999</v>
      </c>
      <c r="J111" s="2">
        <v>6.6000000000000003E-2</v>
      </c>
      <c r="K111" s="3">
        <v>2019</v>
      </c>
    </row>
    <row r="112" spans="1:11" x14ac:dyDescent="0.35">
      <c r="A112">
        <v>111</v>
      </c>
      <c r="B112" t="s">
        <v>113</v>
      </c>
      <c r="C112" t="s">
        <v>178</v>
      </c>
      <c r="D112" s="1">
        <v>4.681</v>
      </c>
      <c r="E112" s="2">
        <v>0.45</v>
      </c>
      <c r="F112" s="2">
        <v>1.1339999999999999</v>
      </c>
      <c r="G112" s="2">
        <v>0.57099999999999995</v>
      </c>
      <c r="H112" s="2">
        <v>0.29199999999999998</v>
      </c>
      <c r="I112" s="2">
        <v>0.153</v>
      </c>
      <c r="J112" s="2">
        <v>7.1999999999999995E-2</v>
      </c>
      <c r="K112" s="3">
        <v>2019</v>
      </c>
    </row>
    <row r="113" spans="1:11" x14ac:dyDescent="0.35">
      <c r="A113">
        <v>112</v>
      </c>
      <c r="B113" t="s">
        <v>114</v>
      </c>
      <c r="C113" t="s">
        <v>178</v>
      </c>
      <c r="D113" s="1">
        <v>4.6680000000000001</v>
      </c>
      <c r="E113" s="2">
        <v>0</v>
      </c>
      <c r="F113" s="2">
        <v>0.69799999999999995</v>
      </c>
      <c r="G113" s="2">
        <v>0.26800000000000002</v>
      </c>
      <c r="H113" s="2">
        <v>0.55900000000000005</v>
      </c>
      <c r="I113" s="2">
        <v>0.24299999999999999</v>
      </c>
      <c r="J113" s="2">
        <v>0.27</v>
      </c>
      <c r="K113" s="3">
        <v>2019</v>
      </c>
    </row>
    <row r="114" spans="1:11" x14ac:dyDescent="0.35">
      <c r="A114">
        <v>113</v>
      </c>
      <c r="B114" t="s">
        <v>115</v>
      </c>
      <c r="C114" t="s">
        <v>178</v>
      </c>
      <c r="D114" s="1">
        <v>4.6390000000000002</v>
      </c>
      <c r="E114" s="2">
        <v>0.879</v>
      </c>
      <c r="F114" s="2">
        <v>1.3129999999999999</v>
      </c>
      <c r="G114" s="2">
        <v>0.47699999999999998</v>
      </c>
      <c r="H114" s="2">
        <v>0.40100000000000002</v>
      </c>
      <c r="I114" s="2">
        <v>7.0000000000000007E-2</v>
      </c>
      <c r="J114" s="2">
        <v>5.6000000000000001E-2</v>
      </c>
      <c r="K114" s="3">
        <v>2019</v>
      </c>
    </row>
    <row r="115" spans="1:11" x14ac:dyDescent="0.35">
      <c r="A115">
        <v>114</v>
      </c>
      <c r="B115" t="s">
        <v>116</v>
      </c>
      <c r="C115" t="s">
        <v>178</v>
      </c>
      <c r="D115" s="1">
        <v>4.6280000000000001</v>
      </c>
      <c r="E115" s="2">
        <v>0.13800000000000001</v>
      </c>
      <c r="F115" s="2">
        <v>0.77400000000000002</v>
      </c>
      <c r="G115" s="2">
        <v>0.36599999999999999</v>
      </c>
      <c r="H115" s="2">
        <v>0.318</v>
      </c>
      <c r="I115" s="2">
        <v>0.188</v>
      </c>
      <c r="J115" s="2">
        <v>0.10199999999999999</v>
      </c>
      <c r="K115" s="3">
        <v>2019</v>
      </c>
    </row>
    <row r="116" spans="1:11" x14ac:dyDescent="0.35">
      <c r="A116">
        <v>115</v>
      </c>
      <c r="B116" t="s">
        <v>117</v>
      </c>
      <c r="C116" t="s">
        <v>178</v>
      </c>
      <c r="D116" s="1">
        <v>4.5869999999999997</v>
      </c>
      <c r="E116" s="2">
        <v>0.33100000000000002</v>
      </c>
      <c r="F116" s="2">
        <v>1.056</v>
      </c>
      <c r="G116" s="2">
        <v>0.38</v>
      </c>
      <c r="H116" s="2">
        <v>0.255</v>
      </c>
      <c r="I116" s="2">
        <v>0.17699999999999999</v>
      </c>
      <c r="J116" s="2">
        <v>0.113</v>
      </c>
      <c r="K116" s="3">
        <v>2019</v>
      </c>
    </row>
    <row r="117" spans="1:11" x14ac:dyDescent="0.35">
      <c r="A117">
        <v>116</v>
      </c>
      <c r="B117" t="s">
        <v>118</v>
      </c>
      <c r="C117" t="s">
        <v>175</v>
      </c>
      <c r="D117" s="1">
        <v>4.5590000000000002</v>
      </c>
      <c r="E117" s="2">
        <v>0.85</v>
      </c>
      <c r="F117" s="2">
        <v>1.0549999999999999</v>
      </c>
      <c r="G117" s="2">
        <v>0.81499999999999995</v>
      </c>
      <c r="H117" s="2">
        <v>0.28299999999999997</v>
      </c>
      <c r="I117" s="2">
        <v>9.5000000000000001E-2</v>
      </c>
      <c r="J117" s="2">
        <v>6.4000000000000001E-2</v>
      </c>
      <c r="K117" s="3">
        <v>2019</v>
      </c>
    </row>
    <row r="118" spans="1:11" x14ac:dyDescent="0.35">
      <c r="A118">
        <v>117</v>
      </c>
      <c r="B118" t="s">
        <v>119</v>
      </c>
      <c r="C118" t="s">
        <v>171</v>
      </c>
      <c r="D118" s="1">
        <v>4.548</v>
      </c>
      <c r="E118" s="2">
        <v>1.1000000000000001</v>
      </c>
      <c r="F118" s="2">
        <v>0.84199999999999997</v>
      </c>
      <c r="G118" s="2">
        <v>0.78500000000000003</v>
      </c>
      <c r="H118" s="2">
        <v>0.30499999999999999</v>
      </c>
      <c r="I118" s="2">
        <v>0.27</v>
      </c>
      <c r="J118" s="2">
        <v>0.125</v>
      </c>
      <c r="K118" s="3">
        <v>2019</v>
      </c>
    </row>
    <row r="119" spans="1:11" x14ac:dyDescent="0.35">
      <c r="A119">
        <v>118</v>
      </c>
      <c r="B119" t="s">
        <v>120</v>
      </c>
      <c r="C119" t="s">
        <v>178</v>
      </c>
      <c r="D119" s="1">
        <v>4.5339999999999998</v>
      </c>
      <c r="E119" s="2">
        <v>0.38</v>
      </c>
      <c r="F119" s="2">
        <v>0.82899999999999996</v>
      </c>
      <c r="G119" s="2">
        <v>0.375</v>
      </c>
      <c r="H119" s="2">
        <v>0.33200000000000002</v>
      </c>
      <c r="I119" s="2">
        <v>0.20699999999999999</v>
      </c>
      <c r="J119" s="2">
        <v>8.5999999999999993E-2</v>
      </c>
      <c r="K119" s="3">
        <v>2019</v>
      </c>
    </row>
    <row r="120" spans="1:11" x14ac:dyDescent="0.35">
      <c r="A120">
        <v>119</v>
      </c>
      <c r="B120" t="s">
        <v>121</v>
      </c>
      <c r="C120" t="s">
        <v>175</v>
      </c>
      <c r="D120" s="1">
        <v>4.5190000000000001</v>
      </c>
      <c r="E120" s="2">
        <v>0.88600000000000001</v>
      </c>
      <c r="F120" s="2">
        <v>0.66600000000000004</v>
      </c>
      <c r="G120" s="2">
        <v>0.752</v>
      </c>
      <c r="H120" s="2">
        <v>0.34599999999999997</v>
      </c>
      <c r="I120" s="2">
        <v>4.2999999999999997E-2</v>
      </c>
      <c r="J120" s="2">
        <v>0.16400000000000001</v>
      </c>
      <c r="K120" s="3">
        <v>2019</v>
      </c>
    </row>
    <row r="121" spans="1:11" x14ac:dyDescent="0.35">
      <c r="A121">
        <v>120</v>
      </c>
      <c r="B121" t="s">
        <v>122</v>
      </c>
      <c r="C121" t="s">
        <v>178</v>
      </c>
      <c r="D121" s="1">
        <v>4.516</v>
      </c>
      <c r="E121" s="2">
        <v>0.308</v>
      </c>
      <c r="F121" s="2">
        <v>0.93899999999999995</v>
      </c>
      <c r="G121" s="2">
        <v>0.42799999999999999</v>
      </c>
      <c r="H121" s="2">
        <v>0.38200000000000001</v>
      </c>
      <c r="I121" s="2">
        <v>0.26900000000000002</v>
      </c>
      <c r="J121" s="2">
        <v>0.16700000000000001</v>
      </c>
      <c r="K121" s="3">
        <v>2019</v>
      </c>
    </row>
    <row r="122" spans="1:11" x14ac:dyDescent="0.35">
      <c r="A122">
        <v>121</v>
      </c>
      <c r="B122" t="s">
        <v>123</v>
      </c>
      <c r="C122" t="s">
        <v>178</v>
      </c>
      <c r="D122" s="1">
        <v>4.5090000000000003</v>
      </c>
      <c r="E122" s="2">
        <v>0.51200000000000001</v>
      </c>
      <c r="F122" s="2">
        <v>0.98299999999999998</v>
      </c>
      <c r="G122" s="2">
        <v>0.58099999999999996</v>
      </c>
      <c r="H122" s="2">
        <v>0.43099999999999999</v>
      </c>
      <c r="I122" s="2">
        <v>0.372</v>
      </c>
      <c r="J122" s="2">
        <v>5.2999999999999999E-2</v>
      </c>
      <c r="K122" s="3">
        <v>2019</v>
      </c>
    </row>
    <row r="123" spans="1:11" x14ac:dyDescent="0.35">
      <c r="A123">
        <v>122</v>
      </c>
      <c r="B123" t="s">
        <v>124</v>
      </c>
      <c r="C123" t="s">
        <v>178</v>
      </c>
      <c r="D123" s="1">
        <v>4.49</v>
      </c>
      <c r="E123" s="2">
        <v>0.56999999999999995</v>
      </c>
      <c r="F123" s="2">
        <v>1.167</v>
      </c>
      <c r="G123" s="2">
        <v>0.48899999999999999</v>
      </c>
      <c r="H123" s="2">
        <v>6.6000000000000003E-2</v>
      </c>
      <c r="I123" s="2">
        <v>0.106</v>
      </c>
      <c r="J123" s="2">
        <v>8.7999999999999995E-2</v>
      </c>
      <c r="K123" s="3">
        <v>2019</v>
      </c>
    </row>
    <row r="124" spans="1:11" x14ac:dyDescent="0.35">
      <c r="A124">
        <v>123</v>
      </c>
      <c r="B124" t="s">
        <v>125</v>
      </c>
      <c r="C124" t="s">
        <v>178</v>
      </c>
      <c r="D124" s="1">
        <v>4.4660000000000002</v>
      </c>
      <c r="E124" s="2">
        <v>0.20399999999999999</v>
      </c>
      <c r="F124" s="2">
        <v>0.98599999999999999</v>
      </c>
      <c r="G124" s="2">
        <v>0.39</v>
      </c>
      <c r="H124" s="2">
        <v>0.49399999999999999</v>
      </c>
      <c r="I124" s="2">
        <v>0.19700000000000001</v>
      </c>
      <c r="J124" s="2">
        <v>0.13800000000000001</v>
      </c>
      <c r="K124" s="3">
        <v>2019</v>
      </c>
    </row>
    <row r="125" spans="1:11" x14ac:dyDescent="0.35">
      <c r="A125">
        <v>124</v>
      </c>
      <c r="B125" t="s">
        <v>126</v>
      </c>
      <c r="C125" t="s">
        <v>171</v>
      </c>
      <c r="D125" s="1">
        <v>4.4610000000000003</v>
      </c>
      <c r="E125" s="2">
        <v>0.92100000000000004</v>
      </c>
      <c r="F125" s="2">
        <v>1</v>
      </c>
      <c r="G125" s="2">
        <v>0.81499999999999995</v>
      </c>
      <c r="H125" s="2">
        <v>0.16700000000000001</v>
      </c>
      <c r="I125" s="2">
        <v>5.8999999999999997E-2</v>
      </c>
      <c r="J125" s="2">
        <v>5.5E-2</v>
      </c>
      <c r="K125" s="3">
        <v>2019</v>
      </c>
    </row>
    <row r="126" spans="1:11" x14ac:dyDescent="0.35">
      <c r="A126">
        <v>125</v>
      </c>
      <c r="B126" t="s">
        <v>127</v>
      </c>
      <c r="C126" t="s">
        <v>179</v>
      </c>
      <c r="D126" s="1">
        <v>4.4560000000000004</v>
      </c>
      <c r="E126" s="2">
        <v>0.56200000000000006</v>
      </c>
      <c r="F126" s="2">
        <v>0.92800000000000005</v>
      </c>
      <c r="G126" s="2">
        <v>0.72299999999999998</v>
      </c>
      <c r="H126" s="2">
        <v>0.52700000000000002</v>
      </c>
      <c r="I126" s="2">
        <v>0.16600000000000001</v>
      </c>
      <c r="J126" s="2">
        <v>0.14299999999999999</v>
      </c>
      <c r="K126" s="3">
        <v>2019</v>
      </c>
    </row>
    <row r="127" spans="1:11" x14ac:dyDescent="0.35">
      <c r="A127">
        <v>126</v>
      </c>
      <c r="B127" t="s">
        <v>128</v>
      </c>
      <c r="C127" t="s">
        <v>171</v>
      </c>
      <c r="D127" s="1">
        <v>4.4370000000000003</v>
      </c>
      <c r="E127" s="2">
        <v>1.0429999999999999</v>
      </c>
      <c r="F127" s="2">
        <v>0.98</v>
      </c>
      <c r="G127" s="2">
        <v>0.57399999999999995</v>
      </c>
      <c r="H127" s="2">
        <v>0.24099999999999999</v>
      </c>
      <c r="I127" s="2">
        <v>0.14799999999999999</v>
      </c>
      <c r="J127" s="2">
        <v>8.8999999999999996E-2</v>
      </c>
      <c r="K127" s="3">
        <v>2019</v>
      </c>
    </row>
    <row r="128" spans="1:11" x14ac:dyDescent="0.35">
      <c r="A128">
        <v>127</v>
      </c>
      <c r="B128" t="s">
        <v>129</v>
      </c>
      <c r="C128" t="s">
        <v>178</v>
      </c>
      <c r="D128" s="1">
        <v>4.4180000000000001</v>
      </c>
      <c r="E128" s="2">
        <v>9.4E-2</v>
      </c>
      <c r="F128" s="2">
        <v>1.125</v>
      </c>
      <c r="G128" s="2">
        <v>0.35699999999999998</v>
      </c>
      <c r="H128" s="2">
        <v>0.26900000000000002</v>
      </c>
      <c r="I128" s="2">
        <v>0.21199999999999999</v>
      </c>
      <c r="J128" s="2">
        <v>5.2999999999999999E-2</v>
      </c>
      <c r="K128" s="3">
        <v>2019</v>
      </c>
    </row>
    <row r="129" spans="1:11" x14ac:dyDescent="0.35">
      <c r="A129">
        <v>128</v>
      </c>
      <c r="B129" t="s">
        <v>130</v>
      </c>
      <c r="C129" t="s">
        <v>178</v>
      </c>
      <c r="D129" s="1">
        <v>4.3899999999999997</v>
      </c>
      <c r="E129" s="2">
        <v>0.38500000000000001</v>
      </c>
      <c r="F129" s="2">
        <v>1.105</v>
      </c>
      <c r="G129" s="2">
        <v>0.308</v>
      </c>
      <c r="H129" s="2">
        <v>0.32700000000000001</v>
      </c>
      <c r="I129" s="2">
        <v>0.153</v>
      </c>
      <c r="J129" s="2">
        <v>5.1999999999999998E-2</v>
      </c>
      <c r="K129" s="3">
        <v>2019</v>
      </c>
    </row>
    <row r="130" spans="1:11" x14ac:dyDescent="0.35">
      <c r="A130">
        <v>129</v>
      </c>
      <c r="B130" t="s">
        <v>131</v>
      </c>
      <c r="C130" t="s">
        <v>178</v>
      </c>
      <c r="D130" s="1">
        <v>4.3739999999999997</v>
      </c>
      <c r="E130" s="2">
        <v>0.26800000000000002</v>
      </c>
      <c r="F130" s="2">
        <v>0.84099999999999997</v>
      </c>
      <c r="G130" s="2">
        <v>0.24199999999999999</v>
      </c>
      <c r="H130" s="2">
        <v>0.309</v>
      </c>
      <c r="I130" s="2">
        <v>0.252</v>
      </c>
      <c r="J130" s="2">
        <v>4.4999999999999998E-2</v>
      </c>
      <c r="K130" s="3">
        <v>2019</v>
      </c>
    </row>
    <row r="131" spans="1:11" x14ac:dyDescent="0.35">
      <c r="A131">
        <v>130</v>
      </c>
      <c r="B131" t="s">
        <v>132</v>
      </c>
      <c r="C131" t="s">
        <v>179</v>
      </c>
      <c r="D131" s="1">
        <v>4.3659999999999997</v>
      </c>
      <c r="E131" s="2">
        <v>0.94899999999999995</v>
      </c>
      <c r="F131" s="2">
        <v>1.2649999999999999</v>
      </c>
      <c r="G131" s="2">
        <v>0.83099999999999996</v>
      </c>
      <c r="H131" s="2">
        <v>0.47</v>
      </c>
      <c r="I131" s="2">
        <v>0.24399999999999999</v>
      </c>
      <c r="J131" s="2">
        <v>4.7E-2</v>
      </c>
      <c r="K131" s="3">
        <v>2019</v>
      </c>
    </row>
    <row r="132" spans="1:11" x14ac:dyDescent="0.35">
      <c r="A132">
        <v>131</v>
      </c>
      <c r="B132" t="s">
        <v>133</v>
      </c>
      <c r="C132" t="s">
        <v>174</v>
      </c>
      <c r="D132" s="1">
        <v>4.3600000000000003</v>
      </c>
      <c r="E132" s="2">
        <v>0.71</v>
      </c>
      <c r="F132" s="2">
        <v>1.181</v>
      </c>
      <c r="G132" s="2">
        <v>0.55500000000000005</v>
      </c>
      <c r="H132" s="2">
        <v>0.52500000000000002</v>
      </c>
      <c r="I132" s="2">
        <v>0.56599999999999995</v>
      </c>
      <c r="J132" s="2">
        <v>0.17199999999999999</v>
      </c>
      <c r="K132" s="3">
        <v>2019</v>
      </c>
    </row>
    <row r="133" spans="1:11" x14ac:dyDescent="0.35">
      <c r="A133">
        <v>132</v>
      </c>
      <c r="B133" t="s">
        <v>134</v>
      </c>
      <c r="C133" t="s">
        <v>178</v>
      </c>
      <c r="D133" s="1">
        <v>4.3499999999999996</v>
      </c>
      <c r="E133" s="2">
        <v>0.35</v>
      </c>
      <c r="F133" s="2">
        <v>0.76600000000000001</v>
      </c>
      <c r="G133" s="2">
        <v>0.192</v>
      </c>
      <c r="H133" s="2">
        <v>0.17399999999999999</v>
      </c>
      <c r="I133" s="2">
        <v>0.19800000000000001</v>
      </c>
      <c r="J133" s="2">
        <v>7.8E-2</v>
      </c>
      <c r="K133" s="3">
        <v>2019</v>
      </c>
    </row>
    <row r="134" spans="1:11" x14ac:dyDescent="0.35">
      <c r="A134">
        <v>133</v>
      </c>
      <c r="B134" t="s">
        <v>135</v>
      </c>
      <c r="C134" t="s">
        <v>175</v>
      </c>
      <c r="D134" s="1">
        <v>4.3319999999999999</v>
      </c>
      <c r="E134" s="2">
        <v>0.82</v>
      </c>
      <c r="F134" s="2">
        <v>1.39</v>
      </c>
      <c r="G134" s="2">
        <v>0.73899999999999999</v>
      </c>
      <c r="H134" s="2">
        <v>0.17799999999999999</v>
      </c>
      <c r="I134" s="2">
        <v>0.187</v>
      </c>
      <c r="J134" s="2">
        <v>0.01</v>
      </c>
      <c r="K134" s="3">
        <v>2019</v>
      </c>
    </row>
    <row r="135" spans="1:11" x14ac:dyDescent="0.35">
      <c r="A135">
        <v>134</v>
      </c>
      <c r="B135" t="s">
        <v>136</v>
      </c>
      <c r="C135" t="s">
        <v>178</v>
      </c>
      <c r="D135" s="1">
        <v>4.2859999999999996</v>
      </c>
      <c r="E135" s="2">
        <v>0.33600000000000002</v>
      </c>
      <c r="F135" s="2">
        <v>1.0329999999999999</v>
      </c>
      <c r="G135" s="2">
        <v>0.53200000000000003</v>
      </c>
      <c r="H135" s="2">
        <v>0.34399999999999997</v>
      </c>
      <c r="I135" s="2">
        <v>0.20899999999999999</v>
      </c>
      <c r="J135" s="2">
        <v>0.1</v>
      </c>
      <c r="K135" s="3">
        <v>2019</v>
      </c>
    </row>
    <row r="136" spans="1:11" x14ac:dyDescent="0.35">
      <c r="A136">
        <v>135</v>
      </c>
      <c r="B136" t="s">
        <v>137</v>
      </c>
      <c r="C136" t="s">
        <v>178</v>
      </c>
      <c r="D136" s="1">
        <v>4.2119999999999997</v>
      </c>
      <c r="E136" s="2">
        <v>0.81100000000000005</v>
      </c>
      <c r="F136" s="2">
        <v>1.149</v>
      </c>
      <c r="G136" s="2">
        <v>0</v>
      </c>
      <c r="H136" s="2">
        <v>0.313</v>
      </c>
      <c r="I136" s="2">
        <v>7.3999999999999996E-2</v>
      </c>
      <c r="J136" s="2">
        <v>0.13500000000000001</v>
      </c>
      <c r="K136" s="3">
        <v>2019</v>
      </c>
    </row>
    <row r="137" spans="1:11" x14ac:dyDescent="0.35">
      <c r="A137">
        <v>136</v>
      </c>
      <c r="B137" t="s">
        <v>138</v>
      </c>
      <c r="C137" t="s">
        <v>178</v>
      </c>
      <c r="D137" s="1">
        <v>4.1890000000000001</v>
      </c>
      <c r="E137" s="2">
        <v>0.33200000000000002</v>
      </c>
      <c r="F137" s="2">
        <v>1.069</v>
      </c>
      <c r="G137" s="2">
        <v>0.443</v>
      </c>
      <c r="H137" s="2">
        <v>0.35599999999999998</v>
      </c>
      <c r="I137" s="2">
        <v>0.252</v>
      </c>
      <c r="J137" s="2">
        <v>0.06</v>
      </c>
      <c r="K137" s="3">
        <v>2019</v>
      </c>
    </row>
    <row r="138" spans="1:11" x14ac:dyDescent="0.35">
      <c r="A138">
        <v>137</v>
      </c>
      <c r="B138" t="s">
        <v>139</v>
      </c>
      <c r="C138" t="s">
        <v>171</v>
      </c>
      <c r="D138" s="1">
        <v>4.1660000000000004</v>
      </c>
      <c r="E138" s="2">
        <v>0.91300000000000003</v>
      </c>
      <c r="F138" s="2">
        <v>1.0389999999999999</v>
      </c>
      <c r="G138" s="2">
        <v>0.64400000000000002</v>
      </c>
      <c r="H138" s="2">
        <v>0.24099999999999999</v>
      </c>
      <c r="I138" s="2">
        <v>7.5999999999999998E-2</v>
      </c>
      <c r="J138" s="2">
        <v>6.7000000000000004E-2</v>
      </c>
      <c r="K138" s="3">
        <v>2019</v>
      </c>
    </row>
    <row r="139" spans="1:11" x14ac:dyDescent="0.35">
      <c r="A139">
        <v>138</v>
      </c>
      <c r="B139" t="s">
        <v>140</v>
      </c>
      <c r="C139" t="s">
        <v>178</v>
      </c>
      <c r="D139" s="1">
        <v>4.1070000000000002</v>
      </c>
      <c r="E139" s="2">
        <v>0.57799999999999996</v>
      </c>
      <c r="F139" s="2">
        <v>1.0580000000000001</v>
      </c>
      <c r="G139" s="2">
        <v>0.42599999999999999</v>
      </c>
      <c r="H139" s="2">
        <v>0.43099999999999999</v>
      </c>
      <c r="I139" s="2">
        <v>0.247</v>
      </c>
      <c r="J139" s="2">
        <v>8.6999999999999994E-2</v>
      </c>
      <c r="K139" s="3">
        <v>2019</v>
      </c>
    </row>
    <row r="140" spans="1:11" x14ac:dyDescent="0.35">
      <c r="A140">
        <v>139</v>
      </c>
      <c r="B140" t="s">
        <v>141</v>
      </c>
      <c r="C140" t="s">
        <v>178</v>
      </c>
      <c r="D140" s="1">
        <v>4.085</v>
      </c>
      <c r="E140" s="2">
        <v>0.27500000000000002</v>
      </c>
      <c r="F140" s="2">
        <v>0.57199999999999995</v>
      </c>
      <c r="G140" s="2">
        <v>0.41</v>
      </c>
      <c r="H140" s="2">
        <v>0.29299999999999998</v>
      </c>
      <c r="I140" s="2">
        <v>0.17699999999999999</v>
      </c>
      <c r="J140" s="2">
        <v>8.5000000000000006E-2</v>
      </c>
      <c r="K140" s="3">
        <v>2019</v>
      </c>
    </row>
    <row r="141" spans="1:11" x14ac:dyDescent="0.35">
      <c r="A141">
        <v>140</v>
      </c>
      <c r="B141" t="s">
        <v>142</v>
      </c>
      <c r="C141" t="s">
        <v>179</v>
      </c>
      <c r="D141" s="1">
        <v>4.0149999999999997</v>
      </c>
      <c r="E141" s="2">
        <v>0.755</v>
      </c>
      <c r="F141" s="2">
        <v>0.76500000000000001</v>
      </c>
      <c r="G141" s="2">
        <v>0.58799999999999997</v>
      </c>
      <c r="H141" s="2">
        <v>0.498</v>
      </c>
      <c r="I141" s="2">
        <v>0.2</v>
      </c>
      <c r="J141" s="2">
        <v>8.5000000000000006E-2</v>
      </c>
      <c r="K141" s="3">
        <v>2019</v>
      </c>
    </row>
    <row r="142" spans="1:11" x14ac:dyDescent="0.35">
      <c r="A142">
        <v>141</v>
      </c>
      <c r="B142" t="s">
        <v>143</v>
      </c>
      <c r="C142" t="s">
        <v>178</v>
      </c>
      <c r="D142" s="1">
        <v>3.9750000000000001</v>
      </c>
      <c r="E142" s="2">
        <v>7.2999999999999995E-2</v>
      </c>
      <c r="F142" s="2">
        <v>0.92200000000000004</v>
      </c>
      <c r="G142" s="2">
        <v>0.443</v>
      </c>
      <c r="H142" s="2">
        <v>0.37</v>
      </c>
      <c r="I142" s="2">
        <v>0.23300000000000001</v>
      </c>
      <c r="J142" s="2">
        <v>3.3000000000000002E-2</v>
      </c>
      <c r="K142" s="3">
        <v>2019</v>
      </c>
    </row>
    <row r="143" spans="1:11" x14ac:dyDescent="0.35">
      <c r="A143">
        <v>142</v>
      </c>
      <c r="B143" t="s">
        <v>144</v>
      </c>
      <c r="C143" t="s">
        <v>178</v>
      </c>
      <c r="D143" s="1">
        <v>3.9729999999999999</v>
      </c>
      <c r="E143" s="2">
        <v>0.27400000000000002</v>
      </c>
      <c r="F143" s="2">
        <v>0.75700000000000001</v>
      </c>
      <c r="G143" s="2">
        <v>0.505</v>
      </c>
      <c r="H143" s="2">
        <v>0.14199999999999999</v>
      </c>
      <c r="I143" s="2">
        <v>0.27500000000000002</v>
      </c>
      <c r="J143" s="2">
        <v>7.8E-2</v>
      </c>
      <c r="K143" s="3">
        <v>2019</v>
      </c>
    </row>
    <row r="144" spans="1:11" x14ac:dyDescent="0.35">
      <c r="A144">
        <v>143</v>
      </c>
      <c r="B144" t="s">
        <v>145</v>
      </c>
      <c r="C144" t="s">
        <v>178</v>
      </c>
      <c r="D144" s="1">
        <v>3.9329999999999998</v>
      </c>
      <c r="E144" s="2">
        <v>0.27400000000000002</v>
      </c>
      <c r="F144" s="2">
        <v>0.91600000000000004</v>
      </c>
      <c r="G144" s="2">
        <v>0.55500000000000005</v>
      </c>
      <c r="H144" s="2">
        <v>0.14799999999999999</v>
      </c>
      <c r="I144" s="2">
        <v>0.16900000000000001</v>
      </c>
      <c r="J144" s="2">
        <v>4.1000000000000002E-2</v>
      </c>
      <c r="K144" s="3">
        <v>2019</v>
      </c>
    </row>
    <row r="145" spans="1:11" x14ac:dyDescent="0.35">
      <c r="A145">
        <v>144</v>
      </c>
      <c r="B145" t="s">
        <v>146</v>
      </c>
      <c r="C145" t="s">
        <v>178</v>
      </c>
      <c r="D145" s="1">
        <v>3.802</v>
      </c>
      <c r="E145" s="2">
        <v>0.48899999999999999</v>
      </c>
      <c r="F145" s="2">
        <v>1.169</v>
      </c>
      <c r="G145" s="2">
        <v>0.16800000000000001</v>
      </c>
      <c r="H145" s="2">
        <v>0.35899999999999999</v>
      </c>
      <c r="I145" s="2">
        <v>0.107</v>
      </c>
      <c r="J145" s="2">
        <v>9.2999999999999999E-2</v>
      </c>
      <c r="K145" s="3">
        <v>2019</v>
      </c>
    </row>
    <row r="146" spans="1:11" x14ac:dyDescent="0.35">
      <c r="A146">
        <v>145</v>
      </c>
      <c r="B146" t="s">
        <v>147</v>
      </c>
      <c r="C146" t="s">
        <v>178</v>
      </c>
      <c r="D146" s="1">
        <v>3.7749999999999999</v>
      </c>
      <c r="E146" s="2">
        <v>4.5999999999999999E-2</v>
      </c>
      <c r="F146" s="2">
        <v>0.44700000000000001</v>
      </c>
      <c r="G146" s="2">
        <v>0.38</v>
      </c>
      <c r="H146" s="2">
        <v>0.22</v>
      </c>
      <c r="I146" s="2">
        <v>0.17599999999999999</v>
      </c>
      <c r="J146" s="2">
        <v>0.18</v>
      </c>
      <c r="K146" s="3">
        <v>2019</v>
      </c>
    </row>
    <row r="147" spans="1:11" x14ac:dyDescent="0.35">
      <c r="A147">
        <v>146</v>
      </c>
      <c r="B147" t="s">
        <v>148</v>
      </c>
      <c r="C147" t="s">
        <v>178</v>
      </c>
      <c r="D147" s="1">
        <v>3.6629999999999998</v>
      </c>
      <c r="E147" s="2">
        <v>0.36599999999999999</v>
      </c>
      <c r="F147" s="2">
        <v>1.1140000000000001</v>
      </c>
      <c r="G147" s="2">
        <v>0.433</v>
      </c>
      <c r="H147" s="2">
        <v>0.36099999999999999</v>
      </c>
      <c r="I147" s="2">
        <v>0.151</v>
      </c>
      <c r="J147" s="2">
        <v>8.8999999999999996E-2</v>
      </c>
      <c r="K147" s="3">
        <v>2019</v>
      </c>
    </row>
    <row r="148" spans="1:11" x14ac:dyDescent="0.35">
      <c r="A148">
        <v>147</v>
      </c>
      <c r="B148" t="s">
        <v>149</v>
      </c>
      <c r="C148" t="s">
        <v>172</v>
      </c>
      <c r="D148" s="1">
        <v>3.597</v>
      </c>
      <c r="E148" s="2">
        <v>0.32300000000000001</v>
      </c>
      <c r="F148" s="2">
        <v>0.68799999999999994</v>
      </c>
      <c r="G148" s="2">
        <v>0.44900000000000001</v>
      </c>
      <c r="H148" s="2">
        <v>2.5999999999999999E-2</v>
      </c>
      <c r="I148" s="2">
        <v>0.41899999999999998</v>
      </c>
      <c r="J148" s="2">
        <v>0.11</v>
      </c>
      <c r="K148" s="3">
        <v>2019</v>
      </c>
    </row>
    <row r="149" spans="1:11" x14ac:dyDescent="0.35">
      <c r="A149">
        <v>148</v>
      </c>
      <c r="B149" t="s">
        <v>150</v>
      </c>
      <c r="C149" t="s">
        <v>178</v>
      </c>
      <c r="D149" s="1">
        <v>3.488</v>
      </c>
      <c r="E149" s="2">
        <v>1.0409999999999999</v>
      </c>
      <c r="F149" s="2">
        <v>1.145</v>
      </c>
      <c r="G149" s="2">
        <v>0.53800000000000003</v>
      </c>
      <c r="H149" s="2">
        <v>0.45500000000000002</v>
      </c>
      <c r="I149" s="2">
        <v>2.5000000000000001E-2</v>
      </c>
      <c r="J149" s="2">
        <v>0.1</v>
      </c>
      <c r="K149" s="3">
        <v>2019</v>
      </c>
    </row>
    <row r="150" spans="1:11" x14ac:dyDescent="0.35">
      <c r="A150">
        <v>149</v>
      </c>
      <c r="B150" t="s">
        <v>151</v>
      </c>
      <c r="C150" t="s">
        <v>171</v>
      </c>
      <c r="D150" s="1">
        <v>3.4620000000000002</v>
      </c>
      <c r="E150" s="2">
        <v>0.61899999999999999</v>
      </c>
      <c r="F150" s="2">
        <v>0.378</v>
      </c>
      <c r="G150" s="2">
        <v>0.44</v>
      </c>
      <c r="H150" s="2">
        <v>1.2999999999999999E-2</v>
      </c>
      <c r="I150" s="2">
        <v>0.33100000000000002</v>
      </c>
      <c r="J150" s="2">
        <v>0.14099999999999999</v>
      </c>
      <c r="K150" s="3">
        <v>2019</v>
      </c>
    </row>
    <row r="151" spans="1:11" x14ac:dyDescent="0.35">
      <c r="A151">
        <v>150</v>
      </c>
      <c r="B151" t="s">
        <v>152</v>
      </c>
      <c r="C151" t="s">
        <v>178</v>
      </c>
      <c r="D151" s="1">
        <v>3.41</v>
      </c>
      <c r="E151" s="2">
        <v>0.191</v>
      </c>
      <c r="F151" s="2">
        <v>0.56000000000000005</v>
      </c>
      <c r="G151" s="2">
        <v>0.495</v>
      </c>
      <c r="H151" s="2">
        <v>0.443</v>
      </c>
      <c r="I151" s="2">
        <v>0.218</v>
      </c>
      <c r="J151" s="2">
        <v>8.8999999999999996E-2</v>
      </c>
      <c r="K151" s="3">
        <v>2019</v>
      </c>
    </row>
    <row r="152" spans="1:11" x14ac:dyDescent="0.35">
      <c r="A152">
        <v>151</v>
      </c>
      <c r="B152" t="s">
        <v>153</v>
      </c>
      <c r="C152" t="s">
        <v>171</v>
      </c>
      <c r="D152" s="1">
        <v>3.38</v>
      </c>
      <c r="E152" s="2">
        <v>0.28699999999999998</v>
      </c>
      <c r="F152" s="2">
        <v>1.163</v>
      </c>
      <c r="G152" s="2">
        <v>0.46300000000000002</v>
      </c>
      <c r="H152" s="2">
        <v>0.14299999999999999</v>
      </c>
      <c r="I152" s="2">
        <v>0.108</v>
      </c>
      <c r="J152" s="2">
        <v>7.6999999999999999E-2</v>
      </c>
      <c r="K152" s="3">
        <v>2019</v>
      </c>
    </row>
    <row r="153" spans="1:11" x14ac:dyDescent="0.35">
      <c r="A153">
        <v>152</v>
      </c>
      <c r="B153" t="s">
        <v>154</v>
      </c>
      <c r="C153" t="s">
        <v>178</v>
      </c>
      <c r="D153" s="1">
        <v>3.3340000000000001</v>
      </c>
      <c r="E153" s="2">
        <v>0.35899999999999999</v>
      </c>
      <c r="F153" s="2">
        <v>0.71099999999999997</v>
      </c>
      <c r="G153" s="2">
        <v>0.61399999999999999</v>
      </c>
      <c r="H153" s="2">
        <v>0.55500000000000005</v>
      </c>
      <c r="I153" s="2">
        <v>0.217</v>
      </c>
      <c r="J153" s="2">
        <v>0.41099999999999998</v>
      </c>
      <c r="K153" s="3">
        <v>2019</v>
      </c>
    </row>
    <row r="154" spans="1:11" x14ac:dyDescent="0.35">
      <c r="A154">
        <v>153</v>
      </c>
      <c r="B154" t="s">
        <v>155</v>
      </c>
      <c r="C154" t="s">
        <v>178</v>
      </c>
      <c r="D154" s="1">
        <v>3.2309999999999999</v>
      </c>
      <c r="E154" s="2">
        <v>0.47599999999999998</v>
      </c>
      <c r="F154" s="2">
        <v>0.88500000000000001</v>
      </c>
      <c r="G154" s="2">
        <v>0.499</v>
      </c>
      <c r="H154" s="2">
        <v>0.41699999999999998</v>
      </c>
      <c r="I154" s="2">
        <v>0.27600000000000002</v>
      </c>
      <c r="J154" s="2">
        <v>0.14699999999999999</v>
      </c>
      <c r="K154" s="3">
        <v>2019</v>
      </c>
    </row>
    <row r="155" spans="1:11" x14ac:dyDescent="0.35">
      <c r="A155">
        <v>154</v>
      </c>
      <c r="B155" t="s">
        <v>156</v>
      </c>
      <c r="C155" t="s">
        <v>179</v>
      </c>
      <c r="D155" s="1">
        <v>3.2029999999999998</v>
      </c>
      <c r="E155" s="2">
        <v>0.35</v>
      </c>
      <c r="F155" s="2">
        <v>0.51700000000000002</v>
      </c>
      <c r="G155" s="2">
        <v>0.36099999999999999</v>
      </c>
      <c r="H155" s="2">
        <v>0</v>
      </c>
      <c r="I155" s="2">
        <v>0.158</v>
      </c>
      <c r="J155" s="2">
        <v>2.5000000000000001E-2</v>
      </c>
      <c r="K155" s="3">
        <v>2019</v>
      </c>
    </row>
    <row r="156" spans="1:11" x14ac:dyDescent="0.35">
      <c r="A156">
        <v>155</v>
      </c>
      <c r="B156" t="s">
        <v>157</v>
      </c>
      <c r="C156" t="s">
        <v>178</v>
      </c>
      <c r="D156" s="1">
        <v>3.0830000000000002</v>
      </c>
      <c r="E156" s="2">
        <v>2.5999999999999999E-2</v>
      </c>
      <c r="F156" s="2">
        <v>0</v>
      </c>
      <c r="G156" s="2">
        <v>0.105</v>
      </c>
      <c r="H156" s="2">
        <v>0.22500000000000001</v>
      </c>
      <c r="I156" s="2">
        <v>0.23499999999999999</v>
      </c>
      <c r="J156" s="2">
        <v>3.5000000000000003E-2</v>
      </c>
      <c r="K156" s="3">
        <v>2019</v>
      </c>
    </row>
    <row r="157" spans="1:11" x14ac:dyDescent="0.35">
      <c r="A157">
        <v>156</v>
      </c>
      <c r="B157" t="s">
        <v>161</v>
      </c>
      <c r="C157" t="s">
        <v>178</v>
      </c>
      <c r="D157" s="1">
        <v>2.8530000000000002</v>
      </c>
      <c r="E157" s="2">
        <v>0.30599999999999999</v>
      </c>
      <c r="F157" s="2">
        <v>0.57499999999999996</v>
      </c>
      <c r="G157" s="2">
        <v>0.29499999999999998</v>
      </c>
      <c r="H157" s="2">
        <v>0.01</v>
      </c>
      <c r="I157" s="2">
        <v>0.20200000000000001</v>
      </c>
      <c r="J157" s="2">
        <v>9.0999999999999998E-2</v>
      </c>
      <c r="K157" s="3">
        <v>2019</v>
      </c>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
  <sheetViews>
    <sheetView topLeftCell="A7" zoomScale="80" zoomScaleNormal="80" workbookViewId="0">
      <selection activeCell="B8" sqref="B8"/>
    </sheetView>
  </sheetViews>
  <sheetFormatPr defaultRowHeight="14.5" x14ac:dyDescent="0.35"/>
  <cols>
    <col min="1" max="1" width="25.08984375" bestFit="1" customWidth="1"/>
    <col min="2" max="2" width="25.7265625" bestFit="1" customWidth="1"/>
    <col min="3" max="3" width="26.1796875" bestFit="1" customWidth="1"/>
    <col min="4" max="4" width="12.90625" bestFit="1" customWidth="1"/>
    <col min="5" max="5" width="27.6328125" bestFit="1" customWidth="1"/>
    <col min="6" max="6" width="30.54296875" bestFit="1" customWidth="1"/>
    <col min="7" max="7" width="15.1796875" bestFit="1" customWidth="1"/>
    <col min="8" max="8" width="18.08984375" bestFit="1" customWidth="1"/>
    <col min="9" max="9" width="14.453125" bestFit="1" customWidth="1"/>
    <col min="10" max="10" width="19.26953125" bestFit="1" customWidth="1"/>
    <col min="11" max="11" width="16.453125" bestFit="1" customWidth="1"/>
  </cols>
  <sheetData>
    <row r="3" spans="1:11" x14ac:dyDescent="0.35">
      <c r="A3" s="6" t="s">
        <v>188</v>
      </c>
      <c r="B3" s="6" t="s">
        <v>187</v>
      </c>
    </row>
    <row r="4" spans="1:11" x14ac:dyDescent="0.35">
      <c r="B4" t="s">
        <v>170</v>
      </c>
      <c r="C4" t="s">
        <v>175</v>
      </c>
      <c r="D4" t="s">
        <v>176</v>
      </c>
      <c r="E4" t="s">
        <v>172</v>
      </c>
      <c r="F4" t="s">
        <v>171</v>
      </c>
      <c r="G4" t="s">
        <v>169</v>
      </c>
      <c r="H4" t="s">
        <v>174</v>
      </c>
      <c r="I4" t="s">
        <v>179</v>
      </c>
      <c r="J4" t="s">
        <v>178</v>
      </c>
      <c r="K4" t="s">
        <v>168</v>
      </c>
    </row>
    <row r="5" spans="1:11" x14ac:dyDescent="0.35">
      <c r="A5" s="6" t="s">
        <v>186</v>
      </c>
    </row>
    <row r="6" spans="1:11" x14ac:dyDescent="0.35">
      <c r="A6" s="7">
        <v>2015</v>
      </c>
      <c r="B6" s="2">
        <v>7.2850000000000001</v>
      </c>
      <c r="C6" s="2">
        <v>5.3329310344827583</v>
      </c>
      <c r="D6" s="2">
        <v>5.6261666666666663</v>
      </c>
      <c r="E6" s="2">
        <v>6.1446818181818195</v>
      </c>
      <c r="F6" s="2">
        <v>5.4068999999999994</v>
      </c>
      <c r="G6" s="2">
        <v>7.2729999999999997</v>
      </c>
      <c r="H6" s="2">
        <v>5.3174444444444449</v>
      </c>
      <c r="I6" s="2">
        <v>4.580857142857143</v>
      </c>
      <c r="J6" s="2">
        <v>4.2028000000000008</v>
      </c>
      <c r="K6" s="2">
        <v>6.6896190476190478</v>
      </c>
    </row>
    <row r="7" spans="1:11" x14ac:dyDescent="0.35">
      <c r="A7" s="7">
        <v>2016</v>
      </c>
      <c r="B7" s="2">
        <v>7.3234999999999992</v>
      </c>
      <c r="C7" s="2">
        <v>5.3706896551724155</v>
      </c>
      <c r="D7" s="2">
        <v>5.6241666666666674</v>
      </c>
      <c r="E7" s="2">
        <v>6.10175</v>
      </c>
      <c r="F7" s="2">
        <v>5.3860526315789476</v>
      </c>
      <c r="G7" s="2">
        <v>7.2539999999999996</v>
      </c>
      <c r="H7" s="2">
        <v>5.3388888888888886</v>
      </c>
      <c r="I7" s="2">
        <v>4.5632857142857137</v>
      </c>
      <c r="J7" s="2">
        <v>4.1446486486486487</v>
      </c>
      <c r="K7" s="2">
        <v>6.6856666666666653</v>
      </c>
    </row>
    <row r="8" spans="1:11" x14ac:dyDescent="0.35">
      <c r="A8" s="7">
        <v>2017</v>
      </c>
      <c r="B8" s="2">
        <v>7.2990000247955349</v>
      </c>
      <c r="C8" s="2">
        <v>5.4099310348773821</v>
      </c>
      <c r="D8" s="2">
        <v>5.646666606267293</v>
      </c>
      <c r="E8" s="2">
        <v>5.9578181938691577</v>
      </c>
      <c r="F8" s="2">
        <v>5.3696841942636588</v>
      </c>
      <c r="G8" s="2">
        <v>7.1545000076293945</v>
      </c>
      <c r="H8" s="2">
        <v>5.4448750019073477</v>
      </c>
      <c r="I8" s="2">
        <v>4.6284285613468708</v>
      </c>
      <c r="J8" s="2">
        <v>4.1256578972465103</v>
      </c>
      <c r="K8" s="2">
        <v>6.7037143026079447</v>
      </c>
    </row>
    <row r="9" spans="1:11" x14ac:dyDescent="0.35">
      <c r="A9" s="7">
        <v>2018</v>
      </c>
      <c r="B9" s="2">
        <v>7.298</v>
      </c>
      <c r="C9" s="2">
        <v>5.4639655172413795</v>
      </c>
      <c r="D9" s="2">
        <v>5.6720000000000006</v>
      </c>
      <c r="E9" s="2">
        <v>5.9501363636363633</v>
      </c>
      <c r="F9" s="2">
        <v>5.2827368421052627</v>
      </c>
      <c r="G9" s="2">
        <v>7.1070000000000002</v>
      </c>
      <c r="H9" s="2">
        <v>5.3134444444444435</v>
      </c>
      <c r="I9" s="2">
        <v>4.6038571428571435</v>
      </c>
      <c r="J9" s="2">
        <v>4.2197894736842096</v>
      </c>
      <c r="K9" s="2">
        <v>6.7817619047619049</v>
      </c>
    </row>
    <row r="10" spans="1:11" x14ac:dyDescent="0.35">
      <c r="A10" s="7">
        <v>2019</v>
      </c>
      <c r="B10" s="2">
        <v>7.2675000000000001</v>
      </c>
      <c r="C10" s="2">
        <v>5.5615172413793088</v>
      </c>
      <c r="D10" s="2">
        <v>5.6888333333333341</v>
      </c>
      <c r="E10" s="2">
        <v>5.9544285714285712</v>
      </c>
      <c r="F10" s="2">
        <v>5.2369999999999992</v>
      </c>
      <c r="G10" s="2">
        <v>7.085</v>
      </c>
      <c r="H10" s="2">
        <v>5.2736666666666672</v>
      </c>
      <c r="I10" s="2">
        <v>4.5268571428571427</v>
      </c>
      <c r="J10" s="2">
        <v>4.3000500000000006</v>
      </c>
      <c r="K10" s="2">
        <v>6.8421904761904777</v>
      </c>
    </row>
  </sheetData>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67"/>
  <sheetViews>
    <sheetView zoomScale="80" zoomScaleNormal="80" workbookViewId="0">
      <selection activeCell="H12" sqref="H12"/>
    </sheetView>
  </sheetViews>
  <sheetFormatPr defaultRowHeight="14.5" x14ac:dyDescent="0.35"/>
  <cols>
    <col min="1" max="1" width="25.08984375" bestFit="1" customWidth="1"/>
    <col min="2" max="2" width="16.453125" bestFit="1" customWidth="1"/>
    <col min="3" max="6" width="5.6328125" bestFit="1" customWidth="1"/>
    <col min="7" max="7" width="10.54296875" bestFit="1" customWidth="1"/>
    <col min="8" max="8" width="19.1796875" customWidth="1"/>
  </cols>
  <sheetData>
    <row r="3" spans="1:17" x14ac:dyDescent="0.35">
      <c r="A3" s="6" t="s">
        <v>188</v>
      </c>
      <c r="B3" s="6" t="s">
        <v>187</v>
      </c>
      <c r="L3" t="s">
        <v>163</v>
      </c>
      <c r="M3" t="s">
        <v>189</v>
      </c>
    </row>
    <row r="4" spans="1:17" x14ac:dyDescent="0.35">
      <c r="A4" s="6" t="s">
        <v>186</v>
      </c>
      <c r="B4">
        <v>2015</v>
      </c>
      <c r="C4">
        <v>2016</v>
      </c>
      <c r="D4">
        <v>2017</v>
      </c>
      <c r="E4">
        <v>2018</v>
      </c>
      <c r="F4">
        <v>2019</v>
      </c>
      <c r="G4" t="s">
        <v>189</v>
      </c>
      <c r="L4" t="s">
        <v>104</v>
      </c>
      <c r="M4" s="8">
        <v>0.46197604790419167</v>
      </c>
      <c r="P4" t="s">
        <v>190</v>
      </c>
      <c r="Q4" s="8"/>
    </row>
    <row r="5" spans="1:17" x14ac:dyDescent="0.35">
      <c r="A5" s="7" t="s">
        <v>156</v>
      </c>
      <c r="B5" s="2">
        <v>3.5750000000000002</v>
      </c>
      <c r="C5" s="2">
        <v>3.36</v>
      </c>
      <c r="D5" s="2">
        <v>3.7939999103546098</v>
      </c>
      <c r="E5" s="2">
        <v>3.6320000000000001</v>
      </c>
      <c r="F5" s="2">
        <v>3.2029999999999998</v>
      </c>
      <c r="G5" s="8">
        <f>(F5-B5)/B5</f>
        <v>-0.10405594405594415</v>
      </c>
      <c r="L5" t="s">
        <v>141</v>
      </c>
      <c r="M5" s="8">
        <v>0.4388869320183163</v>
      </c>
      <c r="O5">
        <f t="shared" ref="O5:O14" si="0">ROW() -4</f>
        <v>1</v>
      </c>
      <c r="P5" t="s">
        <v>161</v>
      </c>
      <c r="Q5" s="8">
        <v>-0.37296703296703287</v>
      </c>
    </row>
    <row r="6" spans="1:17" x14ac:dyDescent="0.35">
      <c r="A6" s="7" t="s">
        <v>109</v>
      </c>
      <c r="B6" s="2">
        <v>4.9589999999999996</v>
      </c>
      <c r="C6" s="2">
        <v>4.6550000000000002</v>
      </c>
      <c r="D6" s="2">
        <v>4.6440000534057599</v>
      </c>
      <c r="E6" s="2">
        <v>4.5860000000000003</v>
      </c>
      <c r="F6" s="2">
        <v>4.7190000000000003</v>
      </c>
      <c r="G6" s="8">
        <f t="shared" ref="G6:G69" si="1">(F6-B6)/B6</f>
        <v>-4.8396854204476578E-2</v>
      </c>
      <c r="L6" t="s">
        <v>101</v>
      </c>
      <c r="M6" s="8">
        <v>0.35266757865937076</v>
      </c>
      <c r="O6">
        <f t="shared" si="0"/>
        <v>2</v>
      </c>
      <c r="P6" t="s">
        <v>110</v>
      </c>
      <c r="Q6" s="8">
        <v>-0.30881057268722467</v>
      </c>
    </row>
    <row r="7" spans="1:17" x14ac:dyDescent="0.35">
      <c r="A7" s="7" t="s">
        <v>90</v>
      </c>
      <c r="B7" s="2">
        <v>5.6050000000000004</v>
      </c>
      <c r="C7" s="2">
        <v>6.3550000000000004</v>
      </c>
      <c r="D7" s="2">
        <v>5.8720002174377397</v>
      </c>
      <c r="E7" s="2">
        <v>5.2949999999999999</v>
      </c>
      <c r="F7" s="2">
        <v>5.2110000000000003</v>
      </c>
      <c r="G7" s="8">
        <f t="shared" si="1"/>
        <v>-7.0294380017841232E-2</v>
      </c>
      <c r="L7" t="s">
        <v>147</v>
      </c>
      <c r="M7" s="8">
        <v>0.29948364888123929</v>
      </c>
      <c r="O7">
        <f t="shared" si="0"/>
        <v>3</v>
      </c>
      <c r="P7" t="s">
        <v>146</v>
      </c>
      <c r="Q7" s="8">
        <v>-0.22376480195998361</v>
      </c>
    </row>
    <row r="8" spans="1:17" x14ac:dyDescent="0.35">
      <c r="A8" s="7" t="s">
        <v>162</v>
      </c>
      <c r="B8" s="2">
        <v>4.0330000000000004</v>
      </c>
      <c r="C8" s="2">
        <v>3.8660000000000001</v>
      </c>
      <c r="D8" s="2">
        <v>3.7950000762939502</v>
      </c>
      <c r="E8" s="2">
        <v>3.7949999999999999</v>
      </c>
      <c r="F8" s="2"/>
      <c r="G8" s="8">
        <f>(E8-B8)/B8</f>
        <v>-5.9013141581949022E-2</v>
      </c>
      <c r="L8" t="s">
        <v>117</v>
      </c>
      <c r="M8" s="8">
        <v>0.27878449958182311</v>
      </c>
      <c r="O8">
        <f t="shared" si="0"/>
        <v>4</v>
      </c>
      <c r="P8" t="s">
        <v>152</v>
      </c>
      <c r="Q8" s="8">
        <v>-0.20549860205032613</v>
      </c>
    </row>
    <row r="9" spans="1:17" x14ac:dyDescent="0.35">
      <c r="A9" s="7" t="s">
        <v>51</v>
      </c>
      <c r="B9" s="2">
        <v>6.5739999999999998</v>
      </c>
      <c r="C9" s="2">
        <v>6.65</v>
      </c>
      <c r="D9" s="2">
        <v>6.59899997711182</v>
      </c>
      <c r="E9" s="2">
        <v>6.3879999999999999</v>
      </c>
      <c r="F9" s="2">
        <v>6.0860000000000003</v>
      </c>
      <c r="G9" s="8">
        <f t="shared" si="1"/>
        <v>-7.4231822330392383E-2</v>
      </c>
      <c r="L9" t="s">
        <v>161</v>
      </c>
      <c r="M9" s="8">
        <v>-0.37296703296703287</v>
      </c>
      <c r="O9">
        <f t="shared" si="0"/>
        <v>5</v>
      </c>
      <c r="P9" t="s">
        <v>148</v>
      </c>
      <c r="Q9" s="8">
        <v>-0.20542299349240792</v>
      </c>
    </row>
    <row r="10" spans="1:17" x14ac:dyDescent="0.35">
      <c r="A10" s="7" t="s">
        <v>118</v>
      </c>
      <c r="B10" s="2">
        <v>4.3499999999999996</v>
      </c>
      <c r="C10" s="2">
        <v>4.3600000000000003</v>
      </c>
      <c r="D10" s="2">
        <v>4.3759999275207502</v>
      </c>
      <c r="E10" s="2">
        <v>4.3209999999999997</v>
      </c>
      <c r="F10" s="2">
        <v>4.5590000000000002</v>
      </c>
      <c r="G10" s="8">
        <f t="shared" si="1"/>
        <v>4.8045977011494378E-2</v>
      </c>
      <c r="L10" t="s">
        <v>110</v>
      </c>
      <c r="M10" s="8">
        <v>-0.30881057268722467</v>
      </c>
      <c r="O10">
        <f t="shared" si="0"/>
        <v>6</v>
      </c>
      <c r="P10" t="s">
        <v>149</v>
      </c>
      <c r="Q10" s="8">
        <v>-0.20385126162018588</v>
      </c>
    </row>
    <row r="11" spans="1:17" x14ac:dyDescent="0.35">
      <c r="A11" s="7" t="s">
        <v>16</v>
      </c>
      <c r="B11" s="2">
        <v>7.2839999999999998</v>
      </c>
      <c r="C11" s="2">
        <v>7.3129999999999997</v>
      </c>
      <c r="D11" s="2">
        <v>7.2839999198913601</v>
      </c>
      <c r="E11" s="2">
        <v>7.2720000000000002</v>
      </c>
      <c r="F11" s="2">
        <v>7.2279999999999998</v>
      </c>
      <c r="G11" s="8">
        <f t="shared" si="1"/>
        <v>-7.6880834706205452E-3</v>
      </c>
      <c r="L11" t="s">
        <v>146</v>
      </c>
      <c r="M11" s="8">
        <v>-0.22376480195998361</v>
      </c>
      <c r="O11">
        <f t="shared" si="0"/>
        <v>7</v>
      </c>
      <c r="P11" t="s">
        <v>140</v>
      </c>
      <c r="Q11" s="8">
        <v>-0.19925911483720013</v>
      </c>
    </row>
    <row r="12" spans="1:17" x14ac:dyDescent="0.35">
      <c r="A12" s="7" t="s">
        <v>15</v>
      </c>
      <c r="B12" s="2">
        <v>7.2</v>
      </c>
      <c r="C12" s="2">
        <v>7.1189999999999998</v>
      </c>
      <c r="D12" s="2">
        <v>7.0060000419616699</v>
      </c>
      <c r="E12" s="2">
        <v>7.1390000000000002</v>
      </c>
      <c r="F12" s="2">
        <v>7.2460000000000004</v>
      </c>
      <c r="G12" s="8">
        <f t="shared" si="1"/>
        <v>6.3888888888889248E-3</v>
      </c>
      <c r="L12" t="s">
        <v>152</v>
      </c>
      <c r="M12" s="8">
        <v>-0.20549860205032613</v>
      </c>
      <c r="O12">
        <f t="shared" si="0"/>
        <v>8</v>
      </c>
      <c r="P12" t="s">
        <v>150</v>
      </c>
      <c r="Q12" s="8">
        <v>-0.19482917820867957</v>
      </c>
    </row>
    <row r="13" spans="1:17" x14ac:dyDescent="0.35">
      <c r="A13" s="7" t="s">
        <v>92</v>
      </c>
      <c r="B13" s="2">
        <v>5.2119999999999997</v>
      </c>
      <c r="C13" s="2">
        <v>5.2910000000000004</v>
      </c>
      <c r="D13" s="2">
        <v>5.2340002059936497</v>
      </c>
      <c r="E13" s="2">
        <v>5.2009999999999996</v>
      </c>
      <c r="F13" s="2">
        <v>5.2080000000000002</v>
      </c>
      <c r="G13" s="8">
        <f t="shared" si="1"/>
        <v>-7.6745970836522635E-4</v>
      </c>
      <c r="L13" t="s">
        <v>148</v>
      </c>
      <c r="M13" s="8">
        <v>-0.20542299349240792</v>
      </c>
      <c r="O13">
        <f t="shared" si="0"/>
        <v>9</v>
      </c>
      <c r="P13" t="s">
        <v>153</v>
      </c>
      <c r="Q13" s="8">
        <v>-0.17095903850870739</v>
      </c>
    </row>
    <row r="14" spans="1:17" x14ac:dyDescent="0.35">
      <c r="A14" s="7" t="s">
        <v>42</v>
      </c>
      <c r="B14" s="2">
        <v>5.96</v>
      </c>
      <c r="C14" s="2">
        <v>6.218</v>
      </c>
      <c r="D14" s="2">
        <v>6.0869998931884801</v>
      </c>
      <c r="E14" s="2">
        <v>6.1050000000000004</v>
      </c>
      <c r="F14" s="2">
        <v>6.1989999999999998</v>
      </c>
      <c r="G14" s="8">
        <f t="shared" si="1"/>
        <v>4.0100671140939577E-2</v>
      </c>
      <c r="M14" s="8"/>
      <c r="O14">
        <f t="shared" si="0"/>
        <v>10</v>
      </c>
      <c r="P14" t="s">
        <v>157</v>
      </c>
      <c r="Q14" s="8">
        <v>-0.16177270255573675</v>
      </c>
    </row>
    <row r="15" spans="1:17" x14ac:dyDescent="0.35">
      <c r="A15" s="7" t="s">
        <v>127</v>
      </c>
      <c r="B15" s="2">
        <v>4.694</v>
      </c>
      <c r="C15" s="2">
        <v>4.6429999999999998</v>
      </c>
      <c r="D15" s="2">
        <v>4.6079998016357404</v>
      </c>
      <c r="E15" s="2">
        <v>4.5</v>
      </c>
      <c r="F15" s="2">
        <v>4.4560000000000004</v>
      </c>
      <c r="G15" s="8">
        <f t="shared" si="1"/>
        <v>-5.070302513847455E-2</v>
      </c>
      <c r="M15" s="8"/>
    </row>
    <row r="16" spans="1:17" x14ac:dyDescent="0.35">
      <c r="A16" s="7" t="s">
        <v>84</v>
      </c>
      <c r="B16" s="2">
        <v>5.8129999999999997</v>
      </c>
      <c r="C16" s="2">
        <v>5.8019999999999996</v>
      </c>
      <c r="D16" s="2">
        <v>5.5689997673034703</v>
      </c>
      <c r="E16" s="2">
        <v>5.4829999999999997</v>
      </c>
      <c r="F16" s="2">
        <v>5.3230000000000004</v>
      </c>
      <c r="G16" s="8">
        <f t="shared" si="1"/>
        <v>-8.4293824187166577E-2</v>
      </c>
      <c r="M16" s="8"/>
    </row>
    <row r="17" spans="1:14" x14ac:dyDescent="0.35">
      <c r="A17" s="7" t="s">
        <v>23</v>
      </c>
      <c r="B17" s="2">
        <v>6.9370000000000003</v>
      </c>
      <c r="C17" s="2">
        <v>6.9290000000000003</v>
      </c>
      <c r="D17" s="2">
        <v>6.8909997940063503</v>
      </c>
      <c r="E17" s="2">
        <v>6.9269999999999996</v>
      </c>
      <c r="F17" s="2">
        <v>6.923</v>
      </c>
      <c r="G17" s="8">
        <f t="shared" si="1"/>
        <v>-2.0181634712412044E-3</v>
      </c>
      <c r="M17" s="8"/>
    </row>
    <row r="18" spans="1:14" x14ac:dyDescent="0.35">
      <c r="A18" s="7" t="s">
        <v>159</v>
      </c>
      <c r="B18" s="2"/>
      <c r="C18" s="2">
        <v>5.9560000000000004</v>
      </c>
      <c r="D18" s="2">
        <v>5.9559998512268102</v>
      </c>
      <c r="E18" s="2">
        <v>5.9560000000000004</v>
      </c>
      <c r="F18" s="2"/>
      <c r="G18" s="8">
        <f>(E18-C18)/C18</f>
        <v>0</v>
      </c>
      <c r="M18" s="8"/>
    </row>
    <row r="19" spans="1:14" x14ac:dyDescent="0.35">
      <c r="A19" s="7" t="s">
        <v>104</v>
      </c>
      <c r="B19" s="2">
        <v>3.34</v>
      </c>
      <c r="C19" s="2">
        <v>3.484</v>
      </c>
      <c r="D19" s="2">
        <v>3.65700006484985</v>
      </c>
      <c r="E19" s="2">
        <v>4.141</v>
      </c>
      <c r="F19" s="2">
        <v>4.883</v>
      </c>
      <c r="G19" s="8">
        <f t="shared" si="1"/>
        <v>0.46197604790419167</v>
      </c>
      <c r="M19" s="8"/>
      <c r="N19" t="s">
        <v>191</v>
      </c>
    </row>
    <row r="20" spans="1:14" x14ac:dyDescent="0.35">
      <c r="A20" s="7" t="s">
        <v>97</v>
      </c>
      <c r="B20" s="2">
        <v>5.2530000000000001</v>
      </c>
      <c r="C20" s="2">
        <v>5.1959999999999997</v>
      </c>
      <c r="D20" s="2">
        <v>5.0110001564025897</v>
      </c>
      <c r="E20" s="2">
        <v>5.0819999999999999</v>
      </c>
      <c r="F20" s="2">
        <v>5.0819999999999999</v>
      </c>
      <c r="G20" s="8">
        <f t="shared" si="1"/>
        <v>-3.2552826956025176E-2</v>
      </c>
      <c r="M20" s="8"/>
    </row>
    <row r="21" spans="1:14" x14ac:dyDescent="0.35">
      <c r="A21" s="7" t="s">
        <v>65</v>
      </c>
      <c r="B21" s="2">
        <v>5.89</v>
      </c>
      <c r="C21" s="2">
        <v>5.8220000000000001</v>
      </c>
      <c r="D21" s="2">
        <v>5.8229999542236301</v>
      </c>
      <c r="E21" s="2">
        <v>5.7519999999999998</v>
      </c>
      <c r="F21" s="2">
        <v>5.7789999999999999</v>
      </c>
      <c r="G21" s="8">
        <f t="shared" si="1"/>
        <v>-1.8845500848896395E-2</v>
      </c>
      <c r="M21" s="8"/>
    </row>
    <row r="22" spans="1:14" x14ac:dyDescent="0.35">
      <c r="A22" s="7" t="s">
        <v>81</v>
      </c>
      <c r="B22" s="2">
        <v>4.9489999999999998</v>
      </c>
      <c r="C22" s="2">
        <v>5.1630000000000003</v>
      </c>
      <c r="D22" s="2">
        <v>5.1820001602172896</v>
      </c>
      <c r="E22" s="2">
        <v>5.1289999999999996</v>
      </c>
      <c r="F22" s="2">
        <v>5.3860000000000001</v>
      </c>
      <c r="G22" s="8">
        <f t="shared" si="1"/>
        <v>8.8300666801374078E-2</v>
      </c>
      <c r="M22" s="8"/>
    </row>
    <row r="23" spans="1:14" x14ac:dyDescent="0.35">
      <c r="A23" s="7" t="s">
        <v>150</v>
      </c>
      <c r="B23" s="2">
        <v>4.3319999999999999</v>
      </c>
      <c r="C23" s="2">
        <v>3.9740000000000002</v>
      </c>
      <c r="D23" s="2">
        <v>3.7660000324249299</v>
      </c>
      <c r="E23" s="2">
        <v>3.59</v>
      </c>
      <c r="F23" s="2">
        <v>3.488</v>
      </c>
      <c r="G23" s="8">
        <f t="shared" si="1"/>
        <v>-0.19482917820867957</v>
      </c>
      <c r="M23" s="8"/>
    </row>
    <row r="24" spans="1:14" x14ac:dyDescent="0.35">
      <c r="A24" s="7" t="s">
        <v>37</v>
      </c>
      <c r="B24" s="2">
        <v>6.9829999999999997</v>
      </c>
      <c r="C24" s="2">
        <v>6.952</v>
      </c>
      <c r="D24" s="2">
        <v>6.6350002288818404</v>
      </c>
      <c r="E24" s="2">
        <v>6.4189999999999996</v>
      </c>
      <c r="F24" s="2">
        <v>6.3</v>
      </c>
      <c r="G24" s="8">
        <f t="shared" si="1"/>
        <v>-9.7808964628383191E-2</v>
      </c>
    </row>
    <row r="25" spans="1:14" x14ac:dyDescent="0.35">
      <c r="A25" s="7" t="s">
        <v>99</v>
      </c>
      <c r="B25" s="2">
        <v>4.218</v>
      </c>
      <c r="C25" s="2">
        <v>4.2169999999999996</v>
      </c>
      <c r="D25" s="2">
        <v>4.7140002250671396</v>
      </c>
      <c r="E25" s="2">
        <v>4.9329999999999998</v>
      </c>
      <c r="F25" s="2">
        <v>5.0110000000000001</v>
      </c>
      <c r="G25" s="8">
        <f t="shared" si="1"/>
        <v>0.18800379326695119</v>
      </c>
    </row>
    <row r="26" spans="1:14" x14ac:dyDescent="0.35">
      <c r="A26" s="7" t="s">
        <v>117</v>
      </c>
      <c r="B26" s="2">
        <v>3.5870000000000002</v>
      </c>
      <c r="C26" s="2">
        <v>3.7389999999999999</v>
      </c>
      <c r="D26" s="2">
        <v>4.03200006484985</v>
      </c>
      <c r="E26" s="2">
        <v>4.4240000000000004</v>
      </c>
      <c r="F26" s="2">
        <v>4.5869999999999997</v>
      </c>
      <c r="G26" s="8">
        <f t="shared" si="1"/>
        <v>0.27878449958182311</v>
      </c>
    </row>
    <row r="27" spans="1:14" x14ac:dyDescent="0.35">
      <c r="A27" s="7" t="s">
        <v>147</v>
      </c>
      <c r="B27" s="2">
        <v>2.9049999999999998</v>
      </c>
      <c r="C27" s="2">
        <v>2.9049999999999998</v>
      </c>
      <c r="D27" s="2">
        <v>2.9049999713897701</v>
      </c>
      <c r="E27" s="2">
        <v>2.9049999999999998</v>
      </c>
      <c r="F27" s="2">
        <v>3.7749999999999999</v>
      </c>
      <c r="G27" s="8">
        <f t="shared" si="1"/>
        <v>0.29948364888123929</v>
      </c>
    </row>
    <row r="28" spans="1:14" x14ac:dyDescent="0.35">
      <c r="A28" s="7" t="s">
        <v>111</v>
      </c>
      <c r="B28" s="2">
        <v>3.819</v>
      </c>
      <c r="C28" s="2">
        <v>3.907</v>
      </c>
      <c r="D28" s="2">
        <v>4.1680002212524396</v>
      </c>
      <c r="E28" s="2">
        <v>4.4329999999999998</v>
      </c>
      <c r="F28" s="2">
        <v>4.7</v>
      </c>
      <c r="G28" s="8">
        <f t="shared" si="1"/>
        <v>0.23068866195339099</v>
      </c>
    </row>
    <row r="29" spans="1:14" x14ac:dyDescent="0.35">
      <c r="A29" s="7" t="s">
        <v>98</v>
      </c>
      <c r="B29" s="2">
        <v>4.2519999999999998</v>
      </c>
      <c r="C29" s="2">
        <v>4.5129999999999999</v>
      </c>
      <c r="D29" s="2">
        <v>4.6950001716613796</v>
      </c>
      <c r="E29" s="2">
        <v>4.9749999999999996</v>
      </c>
      <c r="F29" s="2">
        <v>5.0439999999999996</v>
      </c>
      <c r="G29" s="8">
        <f t="shared" si="1"/>
        <v>0.18626528692380054</v>
      </c>
    </row>
    <row r="30" spans="1:14" x14ac:dyDescent="0.35">
      <c r="A30" s="7" t="s">
        <v>14</v>
      </c>
      <c r="B30" s="2">
        <v>7.4269999999999996</v>
      </c>
      <c r="C30" s="2">
        <v>7.4039999999999999</v>
      </c>
      <c r="D30" s="2">
        <v>7.31599998474121</v>
      </c>
      <c r="E30" s="2">
        <v>7.3280000000000003</v>
      </c>
      <c r="F30" s="2">
        <v>7.2779999999999996</v>
      </c>
      <c r="G30" s="8">
        <f t="shared" si="1"/>
        <v>-2.0061936178807058E-2</v>
      </c>
    </row>
    <row r="31" spans="1:14" x14ac:dyDescent="0.35">
      <c r="A31" s="7" t="s">
        <v>157</v>
      </c>
      <c r="B31" s="2">
        <v>3.6779999999999999</v>
      </c>
      <c r="C31" s="2"/>
      <c r="D31" s="2">
        <v>2.6930000782012899</v>
      </c>
      <c r="E31" s="2">
        <v>3.0830000000000002</v>
      </c>
      <c r="F31" s="2">
        <v>3.0830000000000002</v>
      </c>
      <c r="G31" s="8">
        <f t="shared" si="1"/>
        <v>-0.16177270255573675</v>
      </c>
    </row>
    <row r="32" spans="1:14" x14ac:dyDescent="0.35">
      <c r="A32" s="7" t="s">
        <v>134</v>
      </c>
      <c r="B32" s="2">
        <v>3.6669999999999998</v>
      </c>
      <c r="C32" s="2">
        <v>3.7629999999999999</v>
      </c>
      <c r="D32" s="2">
        <v>3.9360001087188698</v>
      </c>
      <c r="E32" s="2">
        <v>4.3010000000000002</v>
      </c>
      <c r="F32" s="2">
        <v>4.3499999999999996</v>
      </c>
      <c r="G32" s="8">
        <f t="shared" si="1"/>
        <v>0.18625579492773381</v>
      </c>
    </row>
    <row r="33" spans="1:7" x14ac:dyDescent="0.35">
      <c r="A33" s="7" t="s">
        <v>31</v>
      </c>
      <c r="B33" s="2">
        <v>6.67</v>
      </c>
      <c r="C33" s="2">
        <v>6.7050000000000001</v>
      </c>
      <c r="D33" s="2">
        <v>6.65199995040894</v>
      </c>
      <c r="E33" s="2">
        <v>6.476</v>
      </c>
      <c r="F33" s="2">
        <v>6.444</v>
      </c>
      <c r="G33" s="8">
        <f t="shared" si="1"/>
        <v>-3.3883058470764615E-2</v>
      </c>
    </row>
    <row r="34" spans="1:7" x14ac:dyDescent="0.35">
      <c r="A34" s="7" t="s">
        <v>95</v>
      </c>
      <c r="B34" s="2">
        <v>5.14</v>
      </c>
      <c r="C34" s="2">
        <v>5.2450000000000001</v>
      </c>
      <c r="D34" s="2">
        <v>5.2729997634887704</v>
      </c>
      <c r="E34" s="2">
        <v>5.2460000000000004</v>
      </c>
      <c r="F34" s="2">
        <v>5.1909999999999998</v>
      </c>
      <c r="G34" s="8">
        <f t="shared" si="1"/>
        <v>9.9221789883268789E-3</v>
      </c>
    </row>
    <row r="35" spans="1:7" x14ac:dyDescent="0.35">
      <c r="A35" s="7" t="s">
        <v>47</v>
      </c>
      <c r="B35" s="2">
        <v>6.4770000000000003</v>
      </c>
      <c r="C35" s="2">
        <v>6.4809999999999999</v>
      </c>
      <c r="D35" s="2">
        <v>6.3569998741149902</v>
      </c>
      <c r="E35" s="2">
        <v>6.26</v>
      </c>
      <c r="F35" s="2">
        <v>6.125</v>
      </c>
      <c r="G35" s="8">
        <f t="shared" si="1"/>
        <v>-5.4346147907982138E-2</v>
      </c>
    </row>
    <row r="36" spans="1:7" x14ac:dyDescent="0.35">
      <c r="A36" s="7" t="s">
        <v>144</v>
      </c>
      <c r="B36" s="2">
        <v>3.956</v>
      </c>
      <c r="C36" s="2">
        <v>3.956</v>
      </c>
      <c r="D36" s="2"/>
      <c r="E36" s="2"/>
      <c r="F36" s="2">
        <v>3.9729999999999999</v>
      </c>
      <c r="G36" s="8">
        <f t="shared" si="1"/>
        <v>4.2972699696663058E-3</v>
      </c>
    </row>
    <row r="37" spans="1:7" x14ac:dyDescent="0.35">
      <c r="A37" s="7" t="s">
        <v>105</v>
      </c>
      <c r="B37" s="2">
        <v>3.9889999999999999</v>
      </c>
      <c r="C37" s="2">
        <v>4.2359999999999998</v>
      </c>
      <c r="D37" s="2">
        <v>4.2909998893737802</v>
      </c>
      <c r="E37" s="2">
        <v>4.5590000000000002</v>
      </c>
      <c r="F37" s="2">
        <v>4.8120000000000003</v>
      </c>
      <c r="G37" s="8">
        <f t="shared" si="1"/>
        <v>0.20631737277513171</v>
      </c>
    </row>
    <row r="38" spans="1:7" x14ac:dyDescent="0.35">
      <c r="A38" s="7" t="s">
        <v>129</v>
      </c>
      <c r="B38" s="2">
        <v>4.5170000000000003</v>
      </c>
      <c r="C38" s="2">
        <v>4.2720000000000002</v>
      </c>
      <c r="D38" s="2">
        <v>4.2800002098083496</v>
      </c>
      <c r="E38" s="2">
        <v>4.2450000000000001</v>
      </c>
      <c r="F38" s="2">
        <v>4.4180000000000001</v>
      </c>
      <c r="G38" s="8">
        <f t="shared" si="1"/>
        <v>-2.1917201682532698E-2</v>
      </c>
    </row>
    <row r="39" spans="1:7" x14ac:dyDescent="0.35">
      <c r="A39" s="7" t="s">
        <v>17</v>
      </c>
      <c r="B39" s="2">
        <v>7.226</v>
      </c>
      <c r="C39" s="2">
        <v>7.0869999999999997</v>
      </c>
      <c r="D39" s="2">
        <v>7.0789999961853001</v>
      </c>
      <c r="E39" s="2">
        <v>7.0720000000000001</v>
      </c>
      <c r="F39" s="2">
        <v>7.1669999999999998</v>
      </c>
      <c r="G39" s="8">
        <f t="shared" si="1"/>
        <v>-8.1649598671464391E-3</v>
      </c>
    </row>
    <row r="40" spans="1:7" x14ac:dyDescent="0.35">
      <c r="A40" s="7" t="s">
        <v>78</v>
      </c>
      <c r="B40" s="2">
        <v>5.7590000000000003</v>
      </c>
      <c r="C40" s="2">
        <v>5.4880000000000004</v>
      </c>
      <c r="D40" s="2">
        <v>5.2930002212524396</v>
      </c>
      <c r="E40" s="2">
        <v>5.3209999999999997</v>
      </c>
      <c r="F40" s="2">
        <v>5.4320000000000004</v>
      </c>
      <c r="G40" s="8">
        <f t="shared" si="1"/>
        <v>-5.6780691092203496E-2</v>
      </c>
    </row>
    <row r="41" spans="1:7" x14ac:dyDescent="0.35">
      <c r="A41" s="7" t="s">
        <v>53</v>
      </c>
      <c r="B41" s="2">
        <v>5.6890000000000001</v>
      </c>
      <c r="C41" s="2">
        <v>5.5460000000000003</v>
      </c>
      <c r="D41" s="2">
        <v>5.6209998130798304</v>
      </c>
      <c r="E41" s="2">
        <v>5.7619999999999996</v>
      </c>
      <c r="F41" s="2">
        <v>6.0460000000000003</v>
      </c>
      <c r="G41" s="8">
        <f t="shared" si="1"/>
        <v>6.2752680611706843E-2</v>
      </c>
    </row>
    <row r="42" spans="1:7" x14ac:dyDescent="0.35">
      <c r="A42" s="7" t="s">
        <v>25</v>
      </c>
      <c r="B42" s="2">
        <v>6.5049999999999999</v>
      </c>
      <c r="C42" s="2">
        <v>6.5960000000000001</v>
      </c>
      <c r="D42" s="2">
        <v>6.6090002059936497</v>
      </c>
      <c r="E42" s="2">
        <v>6.7110000000000003</v>
      </c>
      <c r="F42" s="2">
        <v>6.8520000000000003</v>
      </c>
      <c r="G42" s="8">
        <f t="shared" si="1"/>
        <v>5.3343581860107674E-2</v>
      </c>
    </row>
    <row r="43" spans="1:7" x14ac:dyDescent="0.35">
      <c r="A43" s="7" t="s">
        <v>7</v>
      </c>
      <c r="B43" s="2">
        <v>7.5270000000000001</v>
      </c>
      <c r="C43" s="2">
        <v>7.5259999999999998</v>
      </c>
      <c r="D43" s="2">
        <v>7.5219998359680202</v>
      </c>
      <c r="E43" s="2">
        <v>7.5549999999999997</v>
      </c>
      <c r="F43" s="2">
        <v>7.6</v>
      </c>
      <c r="G43" s="8">
        <f t="shared" si="1"/>
        <v>9.6984190248438299E-3</v>
      </c>
    </row>
    <row r="44" spans="1:7" x14ac:dyDescent="0.35">
      <c r="A44" s="7" t="s">
        <v>183</v>
      </c>
      <c r="B44" s="2">
        <v>4.3689999999999998</v>
      </c>
      <c r="C44" s="2"/>
      <c r="D44" s="2"/>
      <c r="E44" s="2"/>
      <c r="F44" s="2"/>
    </row>
    <row r="45" spans="1:7" x14ac:dyDescent="0.35">
      <c r="A45" s="7" t="s">
        <v>80</v>
      </c>
      <c r="B45" s="2">
        <v>4.8849999999999998</v>
      </c>
      <c r="C45" s="2">
        <v>5.1550000000000002</v>
      </c>
      <c r="D45" s="2">
        <v>5.2300000190734899</v>
      </c>
      <c r="E45" s="2">
        <v>5.3019999999999996</v>
      </c>
      <c r="F45" s="2">
        <v>5.4249999999999998</v>
      </c>
      <c r="G45" s="8">
        <f t="shared" si="1"/>
        <v>0.11054247697031731</v>
      </c>
    </row>
    <row r="46" spans="1:7" x14ac:dyDescent="0.35">
      <c r="A46" s="7" t="s">
        <v>54</v>
      </c>
      <c r="B46" s="2">
        <v>5.9749999999999996</v>
      </c>
      <c r="C46" s="2">
        <v>5.976</v>
      </c>
      <c r="D46" s="2">
        <v>6.0079998970031703</v>
      </c>
      <c r="E46" s="2">
        <v>5.9729999999999999</v>
      </c>
      <c r="F46" s="2">
        <v>6.0279999999999996</v>
      </c>
      <c r="G46" s="8">
        <f t="shared" si="1"/>
        <v>8.8702928870292783E-3</v>
      </c>
    </row>
    <row r="47" spans="1:7" x14ac:dyDescent="0.35">
      <c r="A47" s="7" t="s">
        <v>139</v>
      </c>
      <c r="B47" s="2">
        <v>4.194</v>
      </c>
      <c r="C47" s="2">
        <v>4.3620000000000001</v>
      </c>
      <c r="D47" s="2">
        <v>4.7350001335143999</v>
      </c>
      <c r="E47" s="2">
        <v>4.4189999999999996</v>
      </c>
      <c r="F47" s="2">
        <v>4.1660000000000004</v>
      </c>
      <c r="G47" s="8">
        <f t="shared" si="1"/>
        <v>-6.6762041010967055E-3</v>
      </c>
    </row>
    <row r="48" spans="1:7" x14ac:dyDescent="0.35">
      <c r="A48" s="7" t="s">
        <v>40</v>
      </c>
      <c r="B48" s="2">
        <v>6.13</v>
      </c>
      <c r="C48" s="2">
        <v>6.0679999999999996</v>
      </c>
      <c r="D48" s="2">
        <v>6.0029997825622603</v>
      </c>
      <c r="E48" s="2">
        <v>6.1669999999999998</v>
      </c>
      <c r="F48" s="2">
        <v>6.2530000000000001</v>
      </c>
      <c r="G48" s="8">
        <f t="shared" si="1"/>
        <v>2.0065252854812435E-2</v>
      </c>
    </row>
    <row r="49" spans="1:7" x14ac:dyDescent="0.35">
      <c r="A49" s="7" t="s">
        <v>59</v>
      </c>
      <c r="B49" s="2">
        <v>5.4290000000000003</v>
      </c>
      <c r="C49" s="2">
        <v>5.5170000000000003</v>
      </c>
      <c r="D49" s="2">
        <v>5.6110000610351598</v>
      </c>
      <c r="E49" s="2">
        <v>5.7389999999999999</v>
      </c>
      <c r="F49" s="2">
        <v>5.8929999999999998</v>
      </c>
      <c r="G49" s="8">
        <f t="shared" si="1"/>
        <v>8.5466936820777217E-2</v>
      </c>
    </row>
    <row r="50" spans="1:7" x14ac:dyDescent="0.35">
      <c r="A50" s="7" t="s">
        <v>136</v>
      </c>
      <c r="B50" s="2">
        <v>4.5119999999999996</v>
      </c>
      <c r="C50" s="2">
        <v>4.508</v>
      </c>
      <c r="D50" s="2">
        <v>4.46000003814697</v>
      </c>
      <c r="E50" s="2">
        <v>4.3499999999999996</v>
      </c>
      <c r="F50" s="2">
        <v>4.2859999999999996</v>
      </c>
      <c r="G50" s="8">
        <f t="shared" si="1"/>
        <v>-5.0088652482269506E-2</v>
      </c>
    </row>
    <row r="51" spans="1:7" x14ac:dyDescent="0.35">
      <c r="A51" s="7" t="s">
        <v>6</v>
      </c>
      <c r="B51" s="2">
        <v>7.4059999999999997</v>
      </c>
      <c r="C51" s="2">
        <v>7.4130000000000003</v>
      </c>
      <c r="D51" s="2">
        <v>7.4689998626709002</v>
      </c>
      <c r="E51" s="2">
        <v>7.6319999999999997</v>
      </c>
      <c r="F51" s="2">
        <v>7.7690000000000001</v>
      </c>
      <c r="G51" s="8">
        <f t="shared" si="1"/>
        <v>4.9014312719416753E-2</v>
      </c>
    </row>
    <row r="52" spans="1:7" x14ac:dyDescent="0.35">
      <c r="A52" s="7" t="s">
        <v>29</v>
      </c>
      <c r="B52" s="2">
        <v>6.5750000000000002</v>
      </c>
      <c r="C52" s="2">
        <v>6.4779999999999998</v>
      </c>
      <c r="D52" s="2">
        <v>6.4419999122619602</v>
      </c>
      <c r="E52" s="2">
        <v>6.4889999999999999</v>
      </c>
      <c r="F52" s="2">
        <v>6.5919999999999996</v>
      </c>
      <c r="G52" s="8">
        <f t="shared" si="1"/>
        <v>2.5855513307983971E-3</v>
      </c>
    </row>
    <row r="53" spans="1:7" x14ac:dyDescent="0.35">
      <c r="A53" s="7" t="s">
        <v>106</v>
      </c>
      <c r="B53" s="2">
        <v>3.8959999999999999</v>
      </c>
      <c r="C53" s="2">
        <v>4.1210000000000004</v>
      </c>
      <c r="D53" s="2">
        <v>4.4650001525878897</v>
      </c>
      <c r="E53" s="2">
        <v>4.758</v>
      </c>
      <c r="F53" s="2">
        <v>4.7990000000000004</v>
      </c>
      <c r="G53" s="8">
        <f t="shared" si="1"/>
        <v>0.23177618069815209</v>
      </c>
    </row>
    <row r="54" spans="1:7" x14ac:dyDescent="0.35">
      <c r="A54" s="7" t="s">
        <v>122</v>
      </c>
      <c r="B54" s="2"/>
      <c r="C54" s="2"/>
      <c r="D54" s="2"/>
      <c r="E54" s="2"/>
      <c r="F54" s="2">
        <v>4.516</v>
      </c>
      <c r="G54" s="8"/>
    </row>
    <row r="55" spans="1:7" x14ac:dyDescent="0.35">
      <c r="A55" s="7" t="s">
        <v>121</v>
      </c>
      <c r="B55" s="2">
        <v>4.2969999999999997</v>
      </c>
      <c r="C55" s="2">
        <v>4.2519999999999998</v>
      </c>
      <c r="D55" s="2">
        <v>4.2859997749328604</v>
      </c>
      <c r="E55" s="2">
        <v>4.34</v>
      </c>
      <c r="F55" s="2">
        <v>4.5190000000000001</v>
      </c>
      <c r="G55" s="8">
        <f t="shared" si="1"/>
        <v>5.1663951594135546E-2</v>
      </c>
    </row>
    <row r="56" spans="1:7" x14ac:dyDescent="0.35">
      <c r="A56" s="7" t="s">
        <v>22</v>
      </c>
      <c r="B56" s="2">
        <v>6.75</v>
      </c>
      <c r="C56" s="2">
        <v>6.9939999999999998</v>
      </c>
      <c r="D56" s="2">
        <v>6.9510002136230504</v>
      </c>
      <c r="E56" s="2">
        <v>6.9649999999999999</v>
      </c>
      <c r="F56" s="2">
        <v>6.9850000000000003</v>
      </c>
      <c r="G56" s="8">
        <f t="shared" si="1"/>
        <v>3.4814814814814861E-2</v>
      </c>
    </row>
    <row r="57" spans="1:7" x14ac:dyDescent="0.35">
      <c r="A57" s="7" t="s">
        <v>100</v>
      </c>
      <c r="B57" s="2">
        <v>4.633</v>
      </c>
      <c r="C57" s="2">
        <v>4.2759999999999998</v>
      </c>
      <c r="D57" s="2">
        <v>4.1199998855590803</v>
      </c>
      <c r="E57" s="2">
        <v>4.657</v>
      </c>
      <c r="F57" s="2">
        <v>4.9960000000000004</v>
      </c>
      <c r="G57" s="8">
        <f t="shared" si="1"/>
        <v>7.8350960500755545E-2</v>
      </c>
    </row>
    <row r="58" spans="1:7" x14ac:dyDescent="0.35">
      <c r="A58" s="7" t="s">
        <v>85</v>
      </c>
      <c r="B58" s="2">
        <v>4.8570000000000002</v>
      </c>
      <c r="C58" s="2">
        <v>5.0330000000000004</v>
      </c>
      <c r="D58" s="2">
        <v>5.2270002365112296</v>
      </c>
      <c r="E58" s="2">
        <v>5.3579999999999997</v>
      </c>
      <c r="F58" s="2">
        <v>5.2869999999999999</v>
      </c>
      <c r="G58" s="8">
        <f t="shared" si="1"/>
        <v>8.8532015647518988E-2</v>
      </c>
    </row>
    <row r="59" spans="1:7" x14ac:dyDescent="0.35">
      <c r="A59" s="7" t="s">
        <v>32</v>
      </c>
      <c r="B59" s="2">
        <v>6.1230000000000002</v>
      </c>
      <c r="C59" s="2">
        <v>6.3239999999999998</v>
      </c>
      <c r="D59" s="2">
        <v>6.4539999961853001</v>
      </c>
      <c r="E59" s="2">
        <v>6.3819999999999997</v>
      </c>
      <c r="F59" s="2">
        <v>6.4359999999999999</v>
      </c>
      <c r="G59" s="8">
        <f t="shared" si="1"/>
        <v>5.111873264739502E-2</v>
      </c>
    </row>
    <row r="60" spans="1:7" x14ac:dyDescent="0.35">
      <c r="A60" s="7" t="s">
        <v>120</v>
      </c>
      <c r="B60" s="2">
        <v>3.6560000000000001</v>
      </c>
      <c r="C60" s="2">
        <v>3.6070000000000002</v>
      </c>
      <c r="D60" s="2">
        <v>3.5069999694824201</v>
      </c>
      <c r="E60" s="2">
        <v>3.964</v>
      </c>
      <c r="F60" s="2">
        <v>4.5339999999999998</v>
      </c>
      <c r="G60" s="8">
        <f t="shared" si="1"/>
        <v>0.24015317286652069</v>
      </c>
    </row>
    <row r="61" spans="1:7" x14ac:dyDescent="0.35">
      <c r="A61" s="7" t="s">
        <v>149</v>
      </c>
      <c r="B61" s="2">
        <v>4.5179999999999998</v>
      </c>
      <c r="C61" s="2">
        <v>4.0279999999999996</v>
      </c>
      <c r="D61" s="2">
        <v>3.6029999256134002</v>
      </c>
      <c r="E61" s="2">
        <v>3.5819999999999999</v>
      </c>
      <c r="F61" s="2">
        <v>3.597</v>
      </c>
      <c r="G61" s="8">
        <f t="shared" si="1"/>
        <v>-0.20385126162018588</v>
      </c>
    </row>
    <row r="62" spans="1:7" x14ac:dyDescent="0.35">
      <c r="A62" s="7" t="s">
        <v>63</v>
      </c>
      <c r="B62" s="2">
        <v>4.7880000000000003</v>
      </c>
      <c r="C62" s="2">
        <v>4.8710000000000004</v>
      </c>
      <c r="D62" s="2">
        <v>5.1810002326965297</v>
      </c>
      <c r="E62" s="2">
        <v>5.5039999999999996</v>
      </c>
      <c r="F62" s="2">
        <v>5.86</v>
      </c>
      <c r="G62" s="8">
        <f t="shared" si="1"/>
        <v>0.22389306599832914</v>
      </c>
    </row>
    <row r="63" spans="1:7" x14ac:dyDescent="0.35">
      <c r="A63" s="7" t="s">
        <v>79</v>
      </c>
      <c r="B63" s="2">
        <v>5.4740000000000002</v>
      </c>
      <c r="C63" s="2">
        <v>5.4580000000000002</v>
      </c>
      <c r="D63" s="2">
        <v>5.4720001220703098</v>
      </c>
      <c r="E63" s="2">
        <v>5.43</v>
      </c>
      <c r="F63" s="2">
        <v>5.43</v>
      </c>
      <c r="G63" s="8">
        <f t="shared" si="1"/>
        <v>-8.0379978078188672E-3</v>
      </c>
    </row>
    <row r="64" spans="1:7" x14ac:dyDescent="0.35">
      <c r="A64" s="7" t="s">
        <v>66</v>
      </c>
      <c r="B64" s="2">
        <v>4.8</v>
      </c>
      <c r="C64" s="2">
        <v>5.1449999999999996</v>
      </c>
      <c r="D64" s="2">
        <v>5.3239998817443803</v>
      </c>
      <c r="E64" s="2">
        <v>5.62</v>
      </c>
      <c r="F64" s="2">
        <v>5.758</v>
      </c>
      <c r="G64" s="8">
        <f t="shared" si="1"/>
        <v>0.19958333333333339</v>
      </c>
    </row>
    <row r="65" spans="1:7" x14ac:dyDescent="0.35">
      <c r="A65" s="7" t="s">
        <v>9</v>
      </c>
      <c r="B65" s="2">
        <v>7.5609999999999999</v>
      </c>
      <c r="C65" s="2">
        <v>7.5010000000000003</v>
      </c>
      <c r="D65" s="2">
        <v>7.5040001869201696</v>
      </c>
      <c r="E65" s="2">
        <v>7.4950000000000001</v>
      </c>
      <c r="F65" s="2">
        <v>7.4939999999999998</v>
      </c>
      <c r="G65" s="8">
        <f t="shared" si="1"/>
        <v>-8.8612617378653839E-3</v>
      </c>
    </row>
    <row r="66" spans="1:7" x14ac:dyDescent="0.35">
      <c r="A66" s="7" t="s">
        <v>142</v>
      </c>
      <c r="B66" s="2">
        <v>4.5650000000000004</v>
      </c>
      <c r="C66" s="2">
        <v>4.4039999999999999</v>
      </c>
      <c r="D66" s="2">
        <v>4.3150000572204599</v>
      </c>
      <c r="E66" s="2">
        <v>4.1900000000000004</v>
      </c>
      <c r="F66" s="2">
        <v>4.0149999999999997</v>
      </c>
      <c r="G66" s="8">
        <f t="shared" si="1"/>
        <v>-0.12048192771084353</v>
      </c>
    </row>
    <row r="67" spans="1:7" x14ac:dyDescent="0.35">
      <c r="A67" s="7" t="s">
        <v>94</v>
      </c>
      <c r="B67" s="2">
        <v>5.399</v>
      </c>
      <c r="C67" s="2">
        <v>5.3140000000000001</v>
      </c>
      <c r="D67" s="2">
        <v>5.2620000839233398</v>
      </c>
      <c r="E67" s="2">
        <v>5.093</v>
      </c>
      <c r="F67" s="2">
        <v>5.1920000000000002</v>
      </c>
      <c r="G67" s="8">
        <f t="shared" si="1"/>
        <v>-3.8340433413595082E-2</v>
      </c>
    </row>
    <row r="68" spans="1:7" x14ac:dyDescent="0.35">
      <c r="A68" s="7" t="s">
        <v>119</v>
      </c>
      <c r="B68" s="2">
        <v>4.6859999999999999</v>
      </c>
      <c r="C68" s="2">
        <v>4.8129999999999997</v>
      </c>
      <c r="D68" s="2">
        <v>4.6919999122619602</v>
      </c>
      <c r="E68" s="2">
        <v>4.7069999999999999</v>
      </c>
      <c r="F68" s="2">
        <v>4.548</v>
      </c>
      <c r="G68" s="8">
        <f t="shared" si="1"/>
        <v>-2.9449423815620979E-2</v>
      </c>
    </row>
    <row r="69" spans="1:7" x14ac:dyDescent="0.35">
      <c r="A69" s="7" t="s">
        <v>128</v>
      </c>
      <c r="B69" s="2">
        <v>4.6769999999999996</v>
      </c>
      <c r="C69" s="2">
        <v>4.5750000000000002</v>
      </c>
      <c r="D69" s="2">
        <v>4.4970002174377397</v>
      </c>
      <c r="E69" s="2">
        <v>4.4560000000000004</v>
      </c>
      <c r="F69" s="2">
        <v>4.4370000000000003</v>
      </c>
      <c r="G69" s="8">
        <f t="shared" si="1"/>
        <v>-5.1314945477870293E-2</v>
      </c>
    </row>
    <row r="70" spans="1:7" x14ac:dyDescent="0.35">
      <c r="A70" s="7" t="s">
        <v>21</v>
      </c>
      <c r="B70" s="2">
        <v>6.94</v>
      </c>
      <c r="C70" s="2">
        <v>6.907</v>
      </c>
      <c r="D70" s="2">
        <v>6.9770002365112296</v>
      </c>
      <c r="E70" s="2">
        <v>6.9770000000000003</v>
      </c>
      <c r="F70" s="2">
        <v>7.0209999999999999</v>
      </c>
      <c r="G70" s="8">
        <f t="shared" ref="G70:G133" si="2">(F70-B70)/B70</f>
        <v>1.1671469740633935E-2</v>
      </c>
    </row>
    <row r="71" spans="1:7" x14ac:dyDescent="0.35">
      <c r="A71" s="7" t="s">
        <v>18</v>
      </c>
      <c r="B71" s="2">
        <v>7.2779999999999996</v>
      </c>
      <c r="C71" s="2">
        <v>7.2670000000000003</v>
      </c>
      <c r="D71" s="2">
        <v>7.2129998207092303</v>
      </c>
      <c r="E71" s="2">
        <v>6.8140000000000001</v>
      </c>
      <c r="F71" s="2">
        <v>7.1390000000000002</v>
      </c>
      <c r="G71" s="8">
        <f t="shared" si="2"/>
        <v>-1.9098653476229646E-2</v>
      </c>
    </row>
    <row r="72" spans="1:7" x14ac:dyDescent="0.35">
      <c r="A72" s="7" t="s">
        <v>41</v>
      </c>
      <c r="B72" s="2">
        <v>5.9480000000000004</v>
      </c>
      <c r="C72" s="2">
        <v>5.9770000000000003</v>
      </c>
      <c r="D72" s="2">
        <v>5.9640002250671396</v>
      </c>
      <c r="E72" s="2">
        <v>6</v>
      </c>
      <c r="F72" s="2">
        <v>6.2229999999999999</v>
      </c>
      <c r="G72" s="8">
        <f t="shared" si="2"/>
        <v>4.6234028244788068E-2</v>
      </c>
    </row>
    <row r="73" spans="1:7" x14ac:dyDescent="0.35">
      <c r="A73" s="7" t="s">
        <v>101</v>
      </c>
      <c r="B73" s="2">
        <v>3.6549999999999998</v>
      </c>
      <c r="C73" s="2">
        <v>3.9159999999999999</v>
      </c>
      <c r="D73" s="2">
        <v>4.1799998283386204</v>
      </c>
      <c r="E73" s="2">
        <v>4.6710000000000003</v>
      </c>
      <c r="F73" s="2">
        <v>4.944</v>
      </c>
      <c r="G73" s="8">
        <f t="shared" si="2"/>
        <v>0.35266757865937076</v>
      </c>
    </row>
    <row r="74" spans="1:7" x14ac:dyDescent="0.35">
      <c r="A74" s="7" t="s">
        <v>60</v>
      </c>
      <c r="B74" s="2">
        <v>5.7089999999999996</v>
      </c>
      <c r="C74" s="2">
        <v>5.51</v>
      </c>
      <c r="D74" s="2">
        <v>5.3109998703002903</v>
      </c>
      <c r="E74" s="2">
        <v>5.89</v>
      </c>
      <c r="F74" s="2">
        <v>5.89</v>
      </c>
      <c r="G74" s="8">
        <f t="shared" si="2"/>
        <v>3.1704326502014372E-2</v>
      </c>
    </row>
    <row r="75" spans="1:7" x14ac:dyDescent="0.35">
      <c r="A75" s="7" t="s">
        <v>62</v>
      </c>
      <c r="B75" s="2">
        <v>5.9870000000000001</v>
      </c>
      <c r="C75" s="2">
        <v>5.9210000000000003</v>
      </c>
      <c r="D75" s="2">
        <v>5.9200000762939498</v>
      </c>
      <c r="E75" s="2">
        <v>5.915</v>
      </c>
      <c r="F75" s="2">
        <v>5.8860000000000001</v>
      </c>
      <c r="G75" s="8">
        <f t="shared" si="2"/>
        <v>-1.6869884750292295E-2</v>
      </c>
    </row>
    <row r="76" spans="1:7" x14ac:dyDescent="0.35">
      <c r="A76" s="7" t="s">
        <v>103</v>
      </c>
      <c r="B76" s="2">
        <v>5.1920000000000002</v>
      </c>
      <c r="C76" s="2">
        <v>5.3029999999999999</v>
      </c>
      <c r="D76" s="2">
        <v>5.3359999656677202</v>
      </c>
      <c r="E76" s="2">
        <v>5.1609999999999996</v>
      </c>
      <c r="F76" s="2">
        <v>4.9059999999999997</v>
      </c>
      <c r="G76" s="8">
        <f t="shared" si="2"/>
        <v>-5.5084745762711954E-2</v>
      </c>
    </row>
    <row r="77" spans="1:7" x14ac:dyDescent="0.35">
      <c r="A77" s="7" t="s">
        <v>64</v>
      </c>
      <c r="B77" s="2">
        <v>5.8550000000000004</v>
      </c>
      <c r="C77" s="2">
        <v>5.9189999999999996</v>
      </c>
      <c r="D77" s="2">
        <v>5.8189997673034703</v>
      </c>
      <c r="E77" s="2">
        <v>5.79</v>
      </c>
      <c r="F77" s="2">
        <v>5.8090000000000002</v>
      </c>
      <c r="G77" s="8">
        <f t="shared" si="2"/>
        <v>-7.8565328778821969E-3</v>
      </c>
    </row>
    <row r="78" spans="1:7" x14ac:dyDescent="0.35">
      <c r="A78" s="7" t="s">
        <v>123</v>
      </c>
      <c r="B78" s="2">
        <v>4.4189999999999996</v>
      </c>
      <c r="C78" s="2">
        <v>4.3559999999999999</v>
      </c>
      <c r="D78" s="2">
        <v>4.55299997329712</v>
      </c>
      <c r="E78" s="2">
        <v>4.41</v>
      </c>
      <c r="F78" s="2">
        <v>4.5090000000000003</v>
      </c>
      <c r="G78" s="8">
        <f t="shared" si="2"/>
        <v>2.0366598778004244E-2</v>
      </c>
    </row>
    <row r="79" spans="1:7" x14ac:dyDescent="0.35">
      <c r="A79" s="7" t="s">
        <v>50</v>
      </c>
      <c r="B79" s="2">
        <v>5.5890000000000004</v>
      </c>
      <c r="C79" s="2">
        <v>5.4009999999999998</v>
      </c>
      <c r="D79" s="2">
        <v>5.2789998054504403</v>
      </c>
      <c r="E79" s="2">
        <v>5.6619999999999999</v>
      </c>
      <c r="F79" s="2">
        <v>6.1</v>
      </c>
      <c r="G79" s="8">
        <f t="shared" si="2"/>
        <v>9.1429593845052642E-2</v>
      </c>
    </row>
    <row r="80" spans="1:7" x14ac:dyDescent="0.35">
      <c r="A80" s="7" t="s">
        <v>55</v>
      </c>
      <c r="B80" s="2">
        <v>6.2949999999999999</v>
      </c>
      <c r="C80" s="2">
        <v>6.2389999999999999</v>
      </c>
      <c r="D80" s="2">
        <v>6.1050000190734899</v>
      </c>
      <c r="E80" s="2">
        <v>6.0830000000000002</v>
      </c>
      <c r="F80" s="2">
        <v>6.0209999999999999</v>
      </c>
      <c r="G80" s="8">
        <f t="shared" si="2"/>
        <v>-4.3526608419380462E-2</v>
      </c>
    </row>
    <row r="81" spans="1:7" x14ac:dyDescent="0.35">
      <c r="A81" s="7" t="s">
        <v>88</v>
      </c>
      <c r="B81" s="2">
        <v>5.2859999999999996</v>
      </c>
      <c r="C81" s="2">
        <v>5.1849999999999996</v>
      </c>
      <c r="D81" s="2">
        <v>5.0040001869201696</v>
      </c>
      <c r="E81" s="2">
        <v>5.1310000000000002</v>
      </c>
      <c r="F81" s="2">
        <v>5.2610000000000001</v>
      </c>
      <c r="G81" s="8">
        <f t="shared" si="2"/>
        <v>-4.7294740824819275E-3</v>
      </c>
    </row>
    <row r="82" spans="1:7" x14ac:dyDescent="0.35">
      <c r="A82" s="7" t="s">
        <v>107</v>
      </c>
      <c r="B82" s="2">
        <v>4.8760000000000003</v>
      </c>
      <c r="C82" s="2">
        <v>4.8760000000000003</v>
      </c>
      <c r="D82" s="2"/>
      <c r="E82" s="2">
        <v>4.6230000000000002</v>
      </c>
      <c r="F82" s="2">
        <v>4.7960000000000003</v>
      </c>
      <c r="G82" s="8">
        <f t="shared" si="2"/>
        <v>-1.6406890894175567E-2</v>
      </c>
    </row>
    <row r="83" spans="1:7" x14ac:dyDescent="0.35">
      <c r="A83" s="7" t="s">
        <v>57</v>
      </c>
      <c r="B83" s="2">
        <v>5.0979999999999999</v>
      </c>
      <c r="C83" s="2">
        <v>5.56</v>
      </c>
      <c r="D83" s="2">
        <v>5.8499999046325701</v>
      </c>
      <c r="E83" s="2">
        <v>5.9329999999999998</v>
      </c>
      <c r="F83" s="2">
        <v>5.94</v>
      </c>
      <c r="G83" s="8">
        <f t="shared" si="2"/>
        <v>0.1651628089446843</v>
      </c>
    </row>
    <row r="84" spans="1:7" x14ac:dyDescent="0.35">
      <c r="A84" s="7" t="s">
        <v>93</v>
      </c>
      <c r="B84" s="2">
        <v>4.8390000000000004</v>
      </c>
      <c r="C84" s="2">
        <v>5.1289999999999996</v>
      </c>
      <c r="D84" s="2">
        <v>5.2249999046325701</v>
      </c>
      <c r="E84" s="2">
        <v>5.3579999999999997</v>
      </c>
      <c r="F84" s="2">
        <v>5.1970000000000001</v>
      </c>
      <c r="G84" s="8">
        <f t="shared" si="2"/>
        <v>7.3982227733002615E-2</v>
      </c>
    </row>
    <row r="85" spans="1:7" x14ac:dyDescent="0.35">
      <c r="A85" s="7" t="s">
        <v>146</v>
      </c>
      <c r="B85" s="2">
        <v>4.8979999999999997</v>
      </c>
      <c r="C85" s="2"/>
      <c r="D85" s="2">
        <v>3.8080000877380402</v>
      </c>
      <c r="E85" s="2">
        <v>3.8079999999999998</v>
      </c>
      <c r="F85" s="2">
        <v>3.802</v>
      </c>
      <c r="G85" s="8">
        <f t="shared" si="2"/>
        <v>-0.22376480195998361</v>
      </c>
    </row>
    <row r="86" spans="1:7" x14ac:dyDescent="0.35">
      <c r="A86" s="7" t="s">
        <v>143</v>
      </c>
      <c r="B86" s="2">
        <v>4.5709999999999997</v>
      </c>
      <c r="C86" s="2">
        <v>3.6219999999999999</v>
      </c>
      <c r="D86" s="2">
        <v>3.5329999923706099</v>
      </c>
      <c r="E86" s="2">
        <v>3.4950000000000001</v>
      </c>
      <c r="F86" s="2">
        <v>3.9750000000000001</v>
      </c>
      <c r="G86" s="8">
        <f t="shared" si="2"/>
        <v>-0.13038722380223139</v>
      </c>
    </row>
    <row r="87" spans="1:7" x14ac:dyDescent="0.35">
      <c r="A87" s="7" t="s">
        <v>75</v>
      </c>
      <c r="B87" s="2">
        <v>5.7539999999999996</v>
      </c>
      <c r="C87" s="2">
        <v>5.6150000000000002</v>
      </c>
      <c r="D87" s="2">
        <v>5.5250000953674299</v>
      </c>
      <c r="E87" s="2">
        <v>5.5659999999999998</v>
      </c>
      <c r="F87" s="2">
        <v>5.5250000000000004</v>
      </c>
      <c r="G87" s="8">
        <f t="shared" si="2"/>
        <v>-3.9798401112269594E-2</v>
      </c>
    </row>
    <row r="88" spans="1:7" x14ac:dyDescent="0.35">
      <c r="A88" s="7" t="s">
        <v>46</v>
      </c>
      <c r="B88" s="2">
        <v>5.8330000000000002</v>
      </c>
      <c r="C88" s="2">
        <v>5.8129999999999997</v>
      </c>
      <c r="D88" s="2">
        <v>5.90199995040894</v>
      </c>
      <c r="E88" s="2">
        <v>5.952</v>
      </c>
      <c r="F88" s="2">
        <v>6.149</v>
      </c>
      <c r="G88" s="8">
        <f t="shared" si="2"/>
        <v>5.4174524258529026E-2</v>
      </c>
    </row>
    <row r="89" spans="1:7" x14ac:dyDescent="0.35">
      <c r="A89" s="7" t="s">
        <v>19</v>
      </c>
      <c r="B89" s="2">
        <v>6.9459999999999997</v>
      </c>
      <c r="C89" s="2">
        <v>6.8710000000000004</v>
      </c>
      <c r="D89" s="2">
        <v>6.8629999160766602</v>
      </c>
      <c r="E89" s="2">
        <v>6.91</v>
      </c>
      <c r="F89" s="2">
        <v>7.09</v>
      </c>
      <c r="G89" s="8">
        <f t="shared" si="2"/>
        <v>2.0731356176216548E-2</v>
      </c>
    </row>
    <row r="90" spans="1:7" x14ac:dyDescent="0.35">
      <c r="A90" s="7" t="s">
        <v>160</v>
      </c>
      <c r="B90" s="2">
        <v>5.0069999999999997</v>
      </c>
      <c r="C90" s="2">
        <v>5.1210000000000004</v>
      </c>
      <c r="D90" s="2">
        <v>5.1750001907348597</v>
      </c>
      <c r="E90" s="2">
        <v>5.1849999999999996</v>
      </c>
      <c r="F90" s="2">
        <v>5.274</v>
      </c>
      <c r="G90" s="8">
        <f t="shared" si="2"/>
        <v>5.332534451767533E-2</v>
      </c>
    </row>
    <row r="91" spans="1:7" x14ac:dyDescent="0.35">
      <c r="A91" s="7" t="s">
        <v>145</v>
      </c>
      <c r="B91" s="2">
        <v>3.681</v>
      </c>
      <c r="C91" s="2">
        <v>3.6949999999999998</v>
      </c>
      <c r="D91" s="2">
        <v>3.6440000534057599</v>
      </c>
      <c r="E91" s="2">
        <v>3.774</v>
      </c>
      <c r="F91" s="2">
        <v>3.9329999999999998</v>
      </c>
      <c r="G91" s="8">
        <f t="shared" si="2"/>
        <v>6.8459657701711432E-2</v>
      </c>
    </row>
    <row r="92" spans="1:7" x14ac:dyDescent="0.35">
      <c r="A92" s="7" t="s">
        <v>152</v>
      </c>
      <c r="B92" s="2">
        <v>4.2919999999999998</v>
      </c>
      <c r="C92" s="2">
        <v>4.1559999999999997</v>
      </c>
      <c r="D92" s="2">
        <v>3.9700000286102299</v>
      </c>
      <c r="E92" s="2">
        <v>3.5870000000000002</v>
      </c>
      <c r="F92" s="2">
        <v>3.41</v>
      </c>
      <c r="G92" s="8">
        <f t="shared" si="2"/>
        <v>-0.20549860205032613</v>
      </c>
    </row>
    <row r="93" spans="1:7" x14ac:dyDescent="0.35">
      <c r="A93" s="7" t="s">
        <v>83</v>
      </c>
      <c r="B93" s="2">
        <v>5.77</v>
      </c>
      <c r="C93" s="2">
        <v>6.0049999999999999</v>
      </c>
      <c r="D93" s="2">
        <v>6.0840001106262198</v>
      </c>
      <c r="E93" s="2">
        <v>6.3220000000000001</v>
      </c>
      <c r="F93" s="2">
        <v>5.3390000000000004</v>
      </c>
      <c r="G93" s="8">
        <f t="shared" si="2"/>
        <v>-7.4696707105719101E-2</v>
      </c>
    </row>
    <row r="94" spans="1:7" x14ac:dyDescent="0.35">
      <c r="A94" s="7" t="s">
        <v>130</v>
      </c>
      <c r="B94" s="2">
        <v>3.9950000000000001</v>
      </c>
      <c r="C94" s="2">
        <v>4.0730000000000004</v>
      </c>
      <c r="D94" s="2">
        <v>4.1900000572204599</v>
      </c>
      <c r="E94" s="2">
        <v>4.4470000000000001</v>
      </c>
      <c r="F94" s="2">
        <v>4.3899999999999997</v>
      </c>
      <c r="G94" s="8">
        <f t="shared" si="2"/>
        <v>9.8873591989987381E-2</v>
      </c>
    </row>
    <row r="95" spans="1:7" x14ac:dyDescent="0.35">
      <c r="A95" s="7" t="s">
        <v>27</v>
      </c>
      <c r="B95" s="2">
        <v>6.3019999999999996</v>
      </c>
      <c r="C95" s="2">
        <v>6.4880000000000004</v>
      </c>
      <c r="D95" s="2">
        <v>6.52699995040894</v>
      </c>
      <c r="E95" s="2">
        <v>6.6269999999999998</v>
      </c>
      <c r="F95" s="2">
        <v>6.726</v>
      </c>
      <c r="G95" s="8">
        <f t="shared" si="2"/>
        <v>6.7280228498889302E-2</v>
      </c>
    </row>
    <row r="96" spans="1:7" x14ac:dyDescent="0.35">
      <c r="A96" s="7" t="s">
        <v>124</v>
      </c>
      <c r="B96" s="2">
        <v>4.4359999999999999</v>
      </c>
      <c r="C96" s="2">
        <v>4.2009999999999996</v>
      </c>
      <c r="D96" s="2">
        <v>4.2919998168945304</v>
      </c>
      <c r="E96" s="2">
        <v>4.3559999999999999</v>
      </c>
      <c r="F96" s="2">
        <v>4.49</v>
      </c>
      <c r="G96" s="8">
        <f t="shared" si="2"/>
        <v>1.2173128944995552E-2</v>
      </c>
    </row>
    <row r="97" spans="1:7" x14ac:dyDescent="0.35">
      <c r="A97" s="7" t="s">
        <v>61</v>
      </c>
      <c r="B97" s="2">
        <v>5.4770000000000003</v>
      </c>
      <c r="C97" s="2">
        <v>5.6479999999999997</v>
      </c>
      <c r="D97" s="2">
        <v>5.6290001869201696</v>
      </c>
      <c r="E97" s="2">
        <v>5.891</v>
      </c>
      <c r="F97" s="2">
        <v>5.8879999999999999</v>
      </c>
      <c r="G97" s="8">
        <f t="shared" si="2"/>
        <v>7.5041080883695377E-2</v>
      </c>
    </row>
    <row r="98" spans="1:7" x14ac:dyDescent="0.35">
      <c r="A98" s="7" t="s">
        <v>28</v>
      </c>
      <c r="B98" s="2">
        <v>7.1870000000000003</v>
      </c>
      <c r="C98" s="2">
        <v>6.7779999999999996</v>
      </c>
      <c r="D98" s="2">
        <v>6.5780000686645499</v>
      </c>
      <c r="E98" s="2">
        <v>6.4880000000000004</v>
      </c>
      <c r="F98" s="2">
        <v>6.5949999999999998</v>
      </c>
      <c r="G98" s="8">
        <f t="shared" si="2"/>
        <v>-8.2370947544177051E-2</v>
      </c>
    </row>
    <row r="99" spans="1:7" x14ac:dyDescent="0.35">
      <c r="A99" s="7" t="s">
        <v>74</v>
      </c>
      <c r="B99" s="2">
        <v>5.8890000000000002</v>
      </c>
      <c r="C99" s="2">
        <v>5.8970000000000002</v>
      </c>
      <c r="D99" s="2">
        <v>5.8379998207092303</v>
      </c>
      <c r="E99" s="2">
        <v>5.64</v>
      </c>
      <c r="F99" s="2">
        <v>5.5289999999999999</v>
      </c>
      <c r="G99" s="8">
        <f t="shared" si="2"/>
        <v>-6.1130922058074424E-2</v>
      </c>
    </row>
    <row r="100" spans="1:7" x14ac:dyDescent="0.35">
      <c r="A100" s="7" t="s">
        <v>86</v>
      </c>
      <c r="B100" s="2">
        <v>4.8739999999999997</v>
      </c>
      <c r="C100" s="2">
        <v>4.907</v>
      </c>
      <c r="D100" s="2">
        <v>4.9549999237060502</v>
      </c>
      <c r="E100" s="2">
        <v>5.125</v>
      </c>
      <c r="F100" s="2">
        <v>5.2850000000000001</v>
      </c>
      <c r="G100" s="8">
        <f t="shared" si="2"/>
        <v>8.4324989741485543E-2</v>
      </c>
    </row>
    <row r="101" spans="1:7" x14ac:dyDescent="0.35">
      <c r="A101" s="7" t="s">
        <v>76</v>
      </c>
      <c r="B101" s="2">
        <v>5.1920000000000002</v>
      </c>
      <c r="C101" s="2">
        <v>5.1609999999999996</v>
      </c>
      <c r="D101" s="2">
        <v>5.23699998855591</v>
      </c>
      <c r="E101" s="2">
        <v>5.3470000000000004</v>
      </c>
      <c r="F101" s="2">
        <v>5.5229999999999997</v>
      </c>
      <c r="G101" s="8">
        <f t="shared" si="2"/>
        <v>6.3751926040061538E-2</v>
      </c>
    </row>
    <row r="102" spans="1:7" x14ac:dyDescent="0.35">
      <c r="A102" s="7" t="s">
        <v>91</v>
      </c>
      <c r="B102" s="2">
        <v>5.0129999999999999</v>
      </c>
      <c r="C102" s="2">
        <v>5.1509999999999998</v>
      </c>
      <c r="D102" s="2">
        <v>5.2350001335143999</v>
      </c>
      <c r="E102" s="2">
        <v>5.2539999999999996</v>
      </c>
      <c r="F102" s="2">
        <v>5.2080000000000002</v>
      </c>
      <c r="G102" s="8">
        <f t="shared" si="2"/>
        <v>3.8898862956313639E-2</v>
      </c>
    </row>
    <row r="103" spans="1:7" x14ac:dyDescent="0.35">
      <c r="A103" s="7" t="s">
        <v>125</v>
      </c>
      <c r="B103" s="2">
        <v>4.9710000000000001</v>
      </c>
      <c r="C103" s="2"/>
      <c r="D103" s="2">
        <v>4.5500001907348597</v>
      </c>
      <c r="E103" s="2">
        <v>4.4169999999999998</v>
      </c>
      <c r="F103" s="2">
        <v>4.4660000000000002</v>
      </c>
      <c r="G103" s="8">
        <f t="shared" si="2"/>
        <v>-0.10158921746127537</v>
      </c>
    </row>
    <row r="104" spans="1:7" x14ac:dyDescent="0.35">
      <c r="A104" s="7" t="s">
        <v>133</v>
      </c>
      <c r="B104" s="2">
        <v>4.3070000000000004</v>
      </c>
      <c r="C104" s="2">
        <v>4.3949999999999996</v>
      </c>
      <c r="D104" s="2">
        <v>4.5450000762939498</v>
      </c>
      <c r="E104" s="2">
        <v>4.3079999999999998</v>
      </c>
      <c r="F104" s="2">
        <v>4.3600000000000003</v>
      </c>
      <c r="G104" s="8">
        <f t="shared" si="2"/>
        <v>1.2305549106106322E-2</v>
      </c>
    </row>
    <row r="105" spans="1:7" x14ac:dyDescent="0.35">
      <c r="A105" s="7" t="s">
        <v>115</v>
      </c>
      <c r="B105" s="2"/>
      <c r="C105" s="2">
        <v>4.5739999999999998</v>
      </c>
      <c r="D105" s="2">
        <v>4.5739998817443803</v>
      </c>
      <c r="E105" s="2">
        <v>4.4409999999999998</v>
      </c>
      <c r="F105" s="2">
        <v>4.6390000000000002</v>
      </c>
      <c r="G105" s="8">
        <f>(F105-C105)/C105</f>
        <v>1.4210756449497243E-2</v>
      </c>
    </row>
    <row r="106" spans="1:7" x14ac:dyDescent="0.35">
      <c r="A106" s="7" t="s">
        <v>102</v>
      </c>
      <c r="B106" s="2">
        <v>4.5140000000000002</v>
      </c>
      <c r="C106" s="2">
        <v>4.7930000000000001</v>
      </c>
      <c r="D106" s="2">
        <v>4.9619998931884801</v>
      </c>
      <c r="E106" s="2">
        <v>4.88</v>
      </c>
      <c r="F106" s="2">
        <v>4.9130000000000003</v>
      </c>
      <c r="G106" s="8">
        <f t="shared" si="2"/>
        <v>8.839167035888347E-2</v>
      </c>
    </row>
    <row r="107" spans="1:7" x14ac:dyDescent="0.35">
      <c r="A107" s="7" t="s">
        <v>10</v>
      </c>
      <c r="B107" s="2">
        <v>7.3780000000000001</v>
      </c>
      <c r="C107" s="2">
        <v>7.3390000000000004</v>
      </c>
      <c r="D107" s="2">
        <v>7.3769998550415004</v>
      </c>
      <c r="E107" s="2">
        <v>7.4409999999999998</v>
      </c>
      <c r="F107" s="2">
        <v>7.4880000000000004</v>
      </c>
      <c r="G107" s="8">
        <f t="shared" si="2"/>
        <v>1.4909189482244553E-2</v>
      </c>
    </row>
    <row r="108" spans="1:7" x14ac:dyDescent="0.35">
      <c r="A108" s="7" t="s">
        <v>13</v>
      </c>
      <c r="B108" s="2">
        <v>7.2859999999999996</v>
      </c>
      <c r="C108" s="2">
        <v>7.3339999999999996</v>
      </c>
      <c r="D108" s="2">
        <v>7.3140001296997097</v>
      </c>
      <c r="E108" s="2">
        <v>7.3239999999999998</v>
      </c>
      <c r="F108" s="2">
        <v>7.3070000000000004</v>
      </c>
      <c r="G108" s="8">
        <f t="shared" si="2"/>
        <v>2.8822399121604166E-3</v>
      </c>
    </row>
    <row r="109" spans="1:7" x14ac:dyDescent="0.35">
      <c r="A109" s="7" t="s">
        <v>49</v>
      </c>
      <c r="B109" s="2">
        <v>5.8280000000000003</v>
      </c>
      <c r="C109" s="2">
        <v>5.992</v>
      </c>
      <c r="D109" s="2">
        <v>6.0710000991821298</v>
      </c>
      <c r="E109" s="2">
        <v>6.141</v>
      </c>
      <c r="F109" s="2">
        <v>6.1050000000000004</v>
      </c>
      <c r="G109" s="8">
        <f t="shared" si="2"/>
        <v>4.7529169526424178E-2</v>
      </c>
    </row>
    <row r="110" spans="1:7" x14ac:dyDescent="0.35">
      <c r="A110" s="7" t="s">
        <v>116</v>
      </c>
      <c r="B110" s="2">
        <v>3.8450000000000002</v>
      </c>
      <c r="C110" s="2">
        <v>3.8559999999999999</v>
      </c>
      <c r="D110" s="2">
        <v>4.0279998779296902</v>
      </c>
      <c r="E110" s="2">
        <v>4.1660000000000004</v>
      </c>
      <c r="F110" s="2">
        <v>4.6280000000000001</v>
      </c>
      <c r="G110" s="8">
        <f t="shared" si="2"/>
        <v>0.20364109232769828</v>
      </c>
    </row>
    <row r="111" spans="1:7" x14ac:dyDescent="0.35">
      <c r="A111" s="7" t="s">
        <v>87</v>
      </c>
      <c r="B111" s="2">
        <v>5.2679999999999998</v>
      </c>
      <c r="C111" s="2">
        <v>4.875</v>
      </c>
      <c r="D111" s="2">
        <v>5.0739998817443803</v>
      </c>
      <c r="E111" s="2">
        <v>5.1550000000000002</v>
      </c>
      <c r="F111" s="2">
        <v>5.2649999999999997</v>
      </c>
      <c r="G111" s="8">
        <f t="shared" si="2"/>
        <v>-5.6947608200457736E-4</v>
      </c>
    </row>
    <row r="112" spans="1:7" x14ac:dyDescent="0.35">
      <c r="A112" s="7" t="s">
        <v>165</v>
      </c>
      <c r="B112" s="2">
        <v>5.6950000000000003</v>
      </c>
      <c r="C112" s="2">
        <v>5.7709999999999999</v>
      </c>
      <c r="D112" s="2">
        <v>5.8099999427795401</v>
      </c>
      <c r="E112" s="2">
        <v>5.835</v>
      </c>
      <c r="F112" s="2">
        <v>5.718</v>
      </c>
      <c r="G112" s="8">
        <f t="shared" si="2"/>
        <v>4.0386303775240889E-3</v>
      </c>
    </row>
    <row r="113" spans="1:7" x14ac:dyDescent="0.35">
      <c r="A113" s="7" t="s">
        <v>8</v>
      </c>
      <c r="B113" s="2">
        <v>7.5220000000000002</v>
      </c>
      <c r="C113" s="2">
        <v>7.4980000000000002</v>
      </c>
      <c r="D113" s="2">
        <v>7.5370001792907697</v>
      </c>
      <c r="E113" s="2">
        <v>7.5940000000000003</v>
      </c>
      <c r="F113" s="2">
        <v>7.5540000000000003</v>
      </c>
      <c r="G113" s="8">
        <f t="shared" si="2"/>
        <v>4.2541877160329738E-3</v>
      </c>
    </row>
    <row r="114" spans="1:7" x14ac:dyDescent="0.35">
      <c r="A114" s="7" t="s">
        <v>181</v>
      </c>
      <c r="B114" s="2">
        <v>6.8529999999999998</v>
      </c>
      <c r="C114" s="2"/>
      <c r="D114" s="2"/>
      <c r="E114" s="2"/>
      <c r="F114" s="2"/>
      <c r="G114" s="8"/>
    </row>
    <row r="115" spans="1:7" x14ac:dyDescent="0.35">
      <c r="A115" s="7" t="s">
        <v>70</v>
      </c>
      <c r="B115" s="2">
        <v>5.194</v>
      </c>
      <c r="C115" s="2">
        <v>5.1319999999999997</v>
      </c>
      <c r="D115" s="2">
        <v>5.2690000534057599</v>
      </c>
      <c r="E115" s="2">
        <v>5.4720000000000004</v>
      </c>
      <c r="F115" s="2">
        <v>5.6529999999999996</v>
      </c>
      <c r="G115" s="8">
        <f t="shared" si="2"/>
        <v>8.8371197535617951E-2</v>
      </c>
    </row>
    <row r="116" spans="1:7" x14ac:dyDescent="0.35">
      <c r="A116" s="7" t="s">
        <v>112</v>
      </c>
      <c r="B116" s="2">
        <v>4.7149999999999999</v>
      </c>
      <c r="C116" s="2">
        <v>4.7539999999999996</v>
      </c>
      <c r="D116" s="2">
        <v>4.7750000953674299</v>
      </c>
      <c r="E116" s="2">
        <v>4.7430000000000003</v>
      </c>
      <c r="F116" s="2">
        <v>4.6959999999999997</v>
      </c>
      <c r="G116" s="8">
        <f t="shared" si="2"/>
        <v>-4.029692470837779E-3</v>
      </c>
    </row>
    <row r="117" spans="1:7" x14ac:dyDescent="0.35">
      <c r="A117" s="7" t="s">
        <v>36</v>
      </c>
      <c r="B117" s="2">
        <v>6.7859999999999996</v>
      </c>
      <c r="C117" s="2">
        <v>6.7009999999999996</v>
      </c>
      <c r="D117" s="2">
        <v>6.4520001411437997</v>
      </c>
      <c r="E117" s="2">
        <v>6.43</v>
      </c>
      <c r="F117" s="2">
        <v>6.3209999999999997</v>
      </c>
      <c r="G117" s="8">
        <f t="shared" si="2"/>
        <v>-6.8523430592396087E-2</v>
      </c>
    </row>
    <row r="118" spans="1:7" x14ac:dyDescent="0.35">
      <c r="A118" s="7" t="s">
        <v>67</v>
      </c>
      <c r="B118" s="2">
        <v>5.8780000000000001</v>
      </c>
      <c r="C118" s="2">
        <v>5.5380000000000003</v>
      </c>
      <c r="D118" s="2">
        <v>5.4930000305175799</v>
      </c>
      <c r="E118" s="2">
        <v>5.681</v>
      </c>
      <c r="F118" s="2">
        <v>5.7430000000000003</v>
      </c>
      <c r="G118" s="8">
        <f t="shared" si="2"/>
        <v>-2.296699557672674E-2</v>
      </c>
    </row>
    <row r="119" spans="1:7" x14ac:dyDescent="0.35">
      <c r="A119" s="7" t="s">
        <v>68</v>
      </c>
      <c r="B119" s="2">
        <v>5.8239999999999998</v>
      </c>
      <c r="C119" s="2">
        <v>5.7430000000000003</v>
      </c>
      <c r="D119" s="2">
        <v>5.7150001525878897</v>
      </c>
      <c r="E119" s="2">
        <v>5.6630000000000003</v>
      </c>
      <c r="F119" s="2">
        <v>5.6970000000000001</v>
      </c>
      <c r="G119" s="8">
        <f t="shared" si="2"/>
        <v>-2.1806318681318645E-2</v>
      </c>
    </row>
    <row r="120" spans="1:7" x14ac:dyDescent="0.35">
      <c r="A120" s="7" t="s">
        <v>72</v>
      </c>
      <c r="B120" s="2">
        <v>5.0730000000000004</v>
      </c>
      <c r="C120" s="2">
        <v>5.2789999999999999</v>
      </c>
      <c r="D120" s="2">
        <v>5.4299998283386204</v>
      </c>
      <c r="E120" s="2">
        <v>5.524</v>
      </c>
      <c r="F120" s="2">
        <v>5.6310000000000002</v>
      </c>
      <c r="G120" s="8">
        <f t="shared" si="2"/>
        <v>0.10999408633944407</v>
      </c>
    </row>
    <row r="121" spans="1:7" x14ac:dyDescent="0.35">
      <c r="A121" s="7" t="s">
        <v>44</v>
      </c>
      <c r="B121" s="2">
        <v>5.7910000000000004</v>
      </c>
      <c r="C121" s="2">
        <v>5.835</v>
      </c>
      <c r="D121" s="2">
        <v>5.97300004959106</v>
      </c>
      <c r="E121" s="2">
        <v>6.1230000000000002</v>
      </c>
      <c r="F121" s="2">
        <v>6.1820000000000004</v>
      </c>
      <c r="G121" s="8">
        <f t="shared" si="2"/>
        <v>6.7518563287860475E-2</v>
      </c>
    </row>
    <row r="122" spans="1:7" x14ac:dyDescent="0.35">
      <c r="A122" s="7" t="s">
        <v>69</v>
      </c>
      <c r="B122" s="2">
        <v>5.1020000000000003</v>
      </c>
      <c r="C122" s="2">
        <v>5.1230000000000002</v>
      </c>
      <c r="D122" s="2">
        <v>5.1950001716613796</v>
      </c>
      <c r="E122" s="2">
        <v>5.41</v>
      </c>
      <c r="F122" s="2">
        <v>5.6929999999999996</v>
      </c>
      <c r="G122" s="8">
        <f t="shared" si="2"/>
        <v>0.11583692669541341</v>
      </c>
    </row>
    <row r="123" spans="1:7" x14ac:dyDescent="0.35">
      <c r="A123" s="7" t="s">
        <v>173</v>
      </c>
      <c r="B123" s="2"/>
      <c r="C123" s="2">
        <v>7.0389999999999997</v>
      </c>
      <c r="D123" s="2"/>
      <c r="E123" s="2"/>
      <c r="F123" s="2"/>
      <c r="G123" s="8"/>
    </row>
    <row r="124" spans="1:7" x14ac:dyDescent="0.35">
      <c r="A124" s="7" t="s">
        <v>34</v>
      </c>
      <c r="B124" s="2">
        <v>6.6109999999999998</v>
      </c>
      <c r="C124" s="2">
        <v>6.375</v>
      </c>
      <c r="D124" s="2">
        <v>6.375</v>
      </c>
      <c r="E124" s="2">
        <v>6.3739999999999997</v>
      </c>
      <c r="F124" s="2">
        <v>6.3739999999999997</v>
      </c>
      <c r="G124" s="8">
        <f t="shared" si="2"/>
        <v>-3.5849342005748012E-2</v>
      </c>
    </row>
    <row r="125" spans="1:7" x14ac:dyDescent="0.35">
      <c r="A125" s="7" t="s">
        <v>52</v>
      </c>
      <c r="B125" s="2">
        <v>5.1239999999999997</v>
      </c>
      <c r="C125" s="2">
        <v>5.5279999999999996</v>
      </c>
      <c r="D125" s="2">
        <v>5.8249998092651403</v>
      </c>
      <c r="E125" s="2">
        <v>5.9450000000000003</v>
      </c>
      <c r="F125" s="2">
        <v>6.07</v>
      </c>
      <c r="G125" s="8">
        <f t="shared" si="2"/>
        <v>0.18462138953942245</v>
      </c>
    </row>
    <row r="126" spans="1:7" x14ac:dyDescent="0.35">
      <c r="A126" s="7" t="s">
        <v>71</v>
      </c>
      <c r="B126" s="2">
        <v>5.7160000000000002</v>
      </c>
      <c r="C126" s="2">
        <v>5.8559999999999999</v>
      </c>
      <c r="D126" s="2">
        <v>5.9629998207092303</v>
      </c>
      <c r="E126" s="2">
        <v>5.81</v>
      </c>
      <c r="F126" s="2">
        <v>5.6479999999999997</v>
      </c>
      <c r="G126" s="8">
        <f t="shared" si="2"/>
        <v>-1.1896431070678884E-2</v>
      </c>
    </row>
    <row r="127" spans="1:7" x14ac:dyDescent="0.35">
      <c r="A127" s="7" t="s">
        <v>154</v>
      </c>
      <c r="B127" s="2">
        <v>3.4649999999999999</v>
      </c>
      <c r="C127" s="2">
        <v>3.5150000000000001</v>
      </c>
      <c r="D127" s="2">
        <v>3.4709999561309801</v>
      </c>
      <c r="E127" s="2">
        <v>3.4079999999999999</v>
      </c>
      <c r="F127" s="2">
        <v>3.3340000000000001</v>
      </c>
      <c r="G127" s="8">
        <f t="shared" si="2"/>
        <v>-3.7806637806637747E-2</v>
      </c>
    </row>
    <row r="128" spans="1:7" x14ac:dyDescent="0.35">
      <c r="A128" s="7" t="s">
        <v>33</v>
      </c>
      <c r="B128" s="2">
        <v>6.4109999999999996</v>
      </c>
      <c r="C128" s="2">
        <v>6.3789999999999996</v>
      </c>
      <c r="D128" s="2">
        <v>6.3439998626709002</v>
      </c>
      <c r="E128" s="2">
        <v>6.3710000000000004</v>
      </c>
      <c r="F128" s="2">
        <v>6.375</v>
      </c>
      <c r="G128" s="8">
        <f t="shared" si="2"/>
        <v>-5.6153486195600674E-3</v>
      </c>
    </row>
    <row r="129" spans="1:7" x14ac:dyDescent="0.35">
      <c r="A129" s="7" t="s">
        <v>113</v>
      </c>
      <c r="B129" s="2">
        <v>3.9039999999999999</v>
      </c>
      <c r="C129" s="2">
        <v>4.2190000000000003</v>
      </c>
      <c r="D129" s="2">
        <v>4.5349998474121103</v>
      </c>
      <c r="E129" s="2">
        <v>4.6310000000000002</v>
      </c>
      <c r="F129" s="2">
        <v>4.681</v>
      </c>
      <c r="G129" s="8">
        <f t="shared" si="2"/>
        <v>0.19902663934426235</v>
      </c>
    </row>
    <row r="130" spans="1:7" x14ac:dyDescent="0.35">
      <c r="A130" s="7" t="s">
        <v>73</v>
      </c>
      <c r="B130" s="2">
        <v>5.1230000000000002</v>
      </c>
      <c r="C130" s="2">
        <v>5.1769999999999996</v>
      </c>
      <c r="D130" s="2">
        <v>5.3949999809265101</v>
      </c>
      <c r="E130" s="2">
        <v>5.3979999999999997</v>
      </c>
      <c r="F130" s="2">
        <v>5.6029999999999998</v>
      </c>
      <c r="G130" s="8">
        <f t="shared" si="2"/>
        <v>9.369510052703485E-2</v>
      </c>
    </row>
    <row r="131" spans="1:7" x14ac:dyDescent="0.35">
      <c r="A131" s="7" t="s">
        <v>131</v>
      </c>
      <c r="B131" s="2">
        <v>4.5069999999999997</v>
      </c>
      <c r="C131" s="2">
        <v>4.6349999999999998</v>
      </c>
      <c r="D131" s="2">
        <v>4.7090001106262198</v>
      </c>
      <c r="E131" s="2">
        <v>4.5709999999999997</v>
      </c>
      <c r="F131" s="2">
        <v>4.3739999999999997</v>
      </c>
      <c r="G131" s="8">
        <f t="shared" si="2"/>
        <v>-2.9509651652984251E-2</v>
      </c>
    </row>
    <row r="132" spans="1:7" x14ac:dyDescent="0.35">
      <c r="A132" s="7" t="s">
        <v>39</v>
      </c>
      <c r="B132" s="2">
        <v>6.798</v>
      </c>
      <c r="C132" s="2">
        <v>6.7389999999999999</v>
      </c>
      <c r="D132" s="2">
        <v>6.57200002670288</v>
      </c>
      <c r="E132" s="2">
        <v>6.343</v>
      </c>
      <c r="F132" s="2">
        <v>6.2619999999999996</v>
      </c>
      <c r="G132" s="8">
        <f t="shared" si="2"/>
        <v>-7.8846719623418729E-2</v>
      </c>
    </row>
    <row r="133" spans="1:7" x14ac:dyDescent="0.35">
      <c r="A133" s="7" t="s">
        <v>43</v>
      </c>
      <c r="B133" s="2">
        <v>5.9950000000000001</v>
      </c>
      <c r="C133" s="2">
        <v>6.0780000000000003</v>
      </c>
      <c r="D133" s="2">
        <v>6.09800004959106</v>
      </c>
      <c r="E133" s="2">
        <v>6.173</v>
      </c>
      <c r="F133" s="2">
        <v>6.1980000000000004</v>
      </c>
      <c r="G133" s="8">
        <f t="shared" si="2"/>
        <v>3.3861551292743999E-2</v>
      </c>
    </row>
    <row r="134" spans="1:7" x14ac:dyDescent="0.35">
      <c r="A134" s="7" t="s">
        <v>48</v>
      </c>
      <c r="B134" s="2">
        <v>5.8479999999999999</v>
      </c>
      <c r="C134" s="2">
        <v>5.7679999999999998</v>
      </c>
      <c r="D134" s="2">
        <v>5.7579998970031703</v>
      </c>
      <c r="E134" s="2">
        <v>5.9480000000000004</v>
      </c>
      <c r="F134" s="2">
        <v>6.1180000000000003</v>
      </c>
      <c r="G134" s="8">
        <f t="shared" ref="G134:G167" si="3">(F134-B134)/B134</f>
        <v>4.6169630642954936E-2</v>
      </c>
    </row>
    <row r="135" spans="1:7" x14ac:dyDescent="0.35">
      <c r="A135" s="7" t="s">
        <v>114</v>
      </c>
      <c r="B135" s="2"/>
      <c r="C135" s="2">
        <v>5.44</v>
      </c>
      <c r="D135" s="2">
        <v>5.15100002288818</v>
      </c>
      <c r="E135" s="2">
        <v>4.9820000000000002</v>
      </c>
      <c r="F135" s="2">
        <v>4.6680000000000001</v>
      </c>
      <c r="G135" s="8">
        <f>(F135-C135)/C135</f>
        <v>-0.14191176470588238</v>
      </c>
    </row>
    <row r="136" spans="1:7" x14ac:dyDescent="0.35">
      <c r="A136" s="7" t="s">
        <v>180</v>
      </c>
      <c r="B136" s="2">
        <v>5.0570000000000004</v>
      </c>
      <c r="C136" s="2">
        <v>5.0570000000000004</v>
      </c>
      <c r="D136" s="2"/>
      <c r="E136" s="2"/>
      <c r="F136" s="2"/>
      <c r="G136" s="8">
        <f>(C136-B136)/B136</f>
        <v>0</v>
      </c>
    </row>
    <row r="137" spans="1:7" x14ac:dyDescent="0.35">
      <c r="A137" s="7" t="s">
        <v>108</v>
      </c>
      <c r="B137" s="2">
        <v>4.6420000000000003</v>
      </c>
      <c r="C137" s="2">
        <v>4.4589999999999996</v>
      </c>
      <c r="D137" s="2">
        <v>4.8289999961853001</v>
      </c>
      <c r="E137" s="2">
        <v>4.7240000000000002</v>
      </c>
      <c r="F137" s="2">
        <v>4.7220000000000004</v>
      </c>
      <c r="G137" s="8">
        <f t="shared" si="3"/>
        <v>1.7233950883239996E-2</v>
      </c>
    </row>
    <row r="138" spans="1:7" x14ac:dyDescent="0.35">
      <c r="A138" s="7" t="s">
        <v>58</v>
      </c>
      <c r="B138" s="2">
        <v>5.984</v>
      </c>
      <c r="C138" s="2">
        <v>5.835</v>
      </c>
      <c r="D138" s="2">
        <v>5.8379998207092303</v>
      </c>
      <c r="E138" s="2">
        <v>5.875</v>
      </c>
      <c r="F138" s="2">
        <v>5.8949999999999996</v>
      </c>
      <c r="G138" s="8">
        <f t="shared" si="3"/>
        <v>-1.4872994652406485E-2</v>
      </c>
    </row>
    <row r="139" spans="1:7" x14ac:dyDescent="0.35">
      <c r="A139" s="7" t="s">
        <v>35</v>
      </c>
      <c r="B139" s="2">
        <v>6.3289999999999997</v>
      </c>
      <c r="C139" s="2">
        <v>6.3609999999999998</v>
      </c>
      <c r="D139" s="2">
        <v>6.4029998779296902</v>
      </c>
      <c r="E139" s="2">
        <v>6.31</v>
      </c>
      <c r="F139" s="2">
        <v>6.3540000000000001</v>
      </c>
      <c r="G139" s="8">
        <f t="shared" si="3"/>
        <v>3.9500711012798798E-3</v>
      </c>
    </row>
    <row r="140" spans="1:7" x14ac:dyDescent="0.35">
      <c r="A140" s="7" t="s">
        <v>132</v>
      </c>
      <c r="B140" s="2">
        <v>4.2709999999999999</v>
      </c>
      <c r="C140" s="2">
        <v>4.415</v>
      </c>
      <c r="D140" s="2">
        <v>4.4400000572204599</v>
      </c>
      <c r="E140" s="2">
        <v>4.4710000000000001</v>
      </c>
      <c r="F140" s="2">
        <v>4.3659999999999997</v>
      </c>
      <c r="G140" s="8">
        <f t="shared" si="3"/>
        <v>2.2243034418168991E-2</v>
      </c>
    </row>
    <row r="141" spans="1:7" x14ac:dyDescent="0.35">
      <c r="A141" s="7" t="s">
        <v>161</v>
      </c>
      <c r="B141" s="2">
        <v>4.55</v>
      </c>
      <c r="C141" s="2">
        <v>4.1390000000000002</v>
      </c>
      <c r="D141" s="2">
        <v>4.1389999389648402</v>
      </c>
      <c r="E141" s="2">
        <v>4.1390000000000002</v>
      </c>
      <c r="F141" s="2">
        <v>2.8530000000000002</v>
      </c>
      <c r="G141" s="8">
        <f t="shared" si="3"/>
        <v>-0.37296703296703287</v>
      </c>
    </row>
    <row r="142" spans="1:7" x14ac:dyDescent="0.35">
      <c r="A142" s="7" t="s">
        <v>177</v>
      </c>
      <c r="B142" s="2">
        <v>6.2690000000000001</v>
      </c>
      <c r="C142" s="2">
        <v>6.2690000000000001</v>
      </c>
      <c r="D142" s="2"/>
      <c r="E142" s="2"/>
      <c r="F142" s="2"/>
      <c r="G142" s="8">
        <f>(C142-B142)/B142</f>
        <v>0</v>
      </c>
    </row>
    <row r="143" spans="1:7" x14ac:dyDescent="0.35">
      <c r="A143" s="7" t="s">
        <v>137</v>
      </c>
      <c r="B143" s="2">
        <v>4.867</v>
      </c>
      <c r="C143" s="2"/>
      <c r="D143" s="2"/>
      <c r="E143" s="2"/>
      <c r="F143" s="2">
        <v>4.2119999999999997</v>
      </c>
      <c r="G143" s="8">
        <f t="shared" si="3"/>
        <v>-0.13457982329977403</v>
      </c>
    </row>
    <row r="144" spans="1:7" x14ac:dyDescent="0.35">
      <c r="A144" s="7" t="s">
        <v>12</v>
      </c>
      <c r="B144" s="2">
        <v>7.3639999999999999</v>
      </c>
      <c r="C144" s="2">
        <v>7.2910000000000004</v>
      </c>
      <c r="D144" s="2">
        <v>7.2839999198913601</v>
      </c>
      <c r="E144" s="2">
        <v>7.3140000000000001</v>
      </c>
      <c r="F144" s="2">
        <v>7.343</v>
      </c>
      <c r="G144" s="8">
        <f t="shared" si="3"/>
        <v>-2.8517110266159571E-3</v>
      </c>
    </row>
    <row r="145" spans="1:7" x14ac:dyDescent="0.35">
      <c r="A145" s="7" t="s">
        <v>11</v>
      </c>
      <c r="B145" s="2">
        <v>7.5869999999999997</v>
      </c>
      <c r="C145" s="2">
        <v>7.5090000000000003</v>
      </c>
      <c r="D145" s="2">
        <v>7.4939999580383301</v>
      </c>
      <c r="E145" s="2">
        <v>7.4870000000000001</v>
      </c>
      <c r="F145" s="2">
        <v>7.48</v>
      </c>
      <c r="G145" s="8">
        <f t="shared" si="3"/>
        <v>-1.4103071042572732E-2</v>
      </c>
    </row>
    <row r="146" spans="1:7" x14ac:dyDescent="0.35">
      <c r="A146" s="7" t="s">
        <v>151</v>
      </c>
      <c r="B146" s="2">
        <v>3.0059999999999998</v>
      </c>
      <c r="C146" s="2">
        <v>3.069</v>
      </c>
      <c r="D146" s="2">
        <v>3.4619998931884801</v>
      </c>
      <c r="E146" s="2">
        <v>3.4620000000000002</v>
      </c>
      <c r="F146" s="2">
        <v>3.4620000000000002</v>
      </c>
      <c r="G146" s="8">
        <f t="shared" si="3"/>
        <v>0.1516966067864273</v>
      </c>
    </row>
    <row r="147" spans="1:7" x14ac:dyDescent="0.35">
      <c r="A147" s="7" t="s">
        <v>30</v>
      </c>
      <c r="B147" s="2">
        <v>6.298</v>
      </c>
      <c r="C147" s="2">
        <v>6.3789999999999996</v>
      </c>
      <c r="D147" s="2">
        <v>6.4219999313354501</v>
      </c>
      <c r="E147" s="2">
        <v>6.4409999999999998</v>
      </c>
      <c r="F147" s="2">
        <v>6.4459999999999997</v>
      </c>
      <c r="G147" s="8">
        <f t="shared" si="3"/>
        <v>2.3499523658304173E-2</v>
      </c>
    </row>
    <row r="148" spans="1:7" x14ac:dyDescent="0.35">
      <c r="A148" s="7" t="s">
        <v>77</v>
      </c>
      <c r="B148" s="2">
        <v>4.7859999999999996</v>
      </c>
      <c r="C148" s="2">
        <v>4.9960000000000004</v>
      </c>
      <c r="D148" s="2">
        <v>5.0409998893737802</v>
      </c>
      <c r="E148" s="2">
        <v>5.1989999999999998</v>
      </c>
      <c r="F148" s="2">
        <v>5.4669999999999996</v>
      </c>
      <c r="G148" s="8">
        <f t="shared" si="3"/>
        <v>0.14229001253656501</v>
      </c>
    </row>
    <row r="149" spans="1:7" x14ac:dyDescent="0.35">
      <c r="A149" s="7" t="s">
        <v>155</v>
      </c>
      <c r="B149" s="2">
        <v>3.7810000000000001</v>
      </c>
      <c r="C149" s="2">
        <v>3.6659999999999999</v>
      </c>
      <c r="D149" s="2">
        <v>3.34899997711182</v>
      </c>
      <c r="E149" s="2">
        <v>3.3029999999999999</v>
      </c>
      <c r="F149" s="2">
        <v>3.2309999999999999</v>
      </c>
      <c r="G149" s="8">
        <f t="shared" si="3"/>
        <v>-0.14546416291986253</v>
      </c>
    </row>
    <row r="150" spans="1:7" x14ac:dyDescent="0.35">
      <c r="A150" s="7" t="s">
        <v>56</v>
      </c>
      <c r="B150" s="2">
        <v>6.4550000000000001</v>
      </c>
      <c r="C150" s="2">
        <v>6.4740000000000002</v>
      </c>
      <c r="D150" s="2">
        <v>6.4239997863769496</v>
      </c>
      <c r="E150" s="2">
        <v>6.0720000000000001</v>
      </c>
      <c r="F150" s="2">
        <v>6.008</v>
      </c>
      <c r="G150" s="8">
        <f t="shared" si="3"/>
        <v>-6.9248644461657641E-2</v>
      </c>
    </row>
    <row r="151" spans="1:7" x14ac:dyDescent="0.35">
      <c r="A151" s="7" t="s">
        <v>141</v>
      </c>
      <c r="B151" s="2">
        <v>2.839</v>
      </c>
      <c r="C151" s="2">
        <v>3.3029999999999999</v>
      </c>
      <c r="D151" s="2">
        <v>3.4949998855590798</v>
      </c>
      <c r="E151" s="2">
        <v>3.9990000000000001</v>
      </c>
      <c r="F151" s="2">
        <v>4.085</v>
      </c>
      <c r="G151" s="8">
        <f t="shared" si="3"/>
        <v>0.4388869320183163</v>
      </c>
    </row>
    <row r="152" spans="1:7" x14ac:dyDescent="0.35">
      <c r="A152" s="7" t="s">
        <v>164</v>
      </c>
      <c r="B152" s="2">
        <v>6.1680000000000001</v>
      </c>
      <c r="C152" s="2">
        <v>6.1680000000000001</v>
      </c>
      <c r="D152" s="2">
        <v>6.1680002212524396</v>
      </c>
      <c r="E152" s="2">
        <v>6.1920000000000002</v>
      </c>
      <c r="F152" s="2">
        <v>6.1920000000000002</v>
      </c>
      <c r="G152" s="8">
        <f t="shared" si="3"/>
        <v>3.8910505836575911E-3</v>
      </c>
    </row>
    <row r="153" spans="1:7" x14ac:dyDescent="0.35">
      <c r="A153" s="7" t="s">
        <v>126</v>
      </c>
      <c r="B153" s="2">
        <v>4.7389999999999999</v>
      </c>
      <c r="C153" s="2">
        <v>5.0449999999999999</v>
      </c>
      <c r="D153" s="2">
        <v>4.8049998283386204</v>
      </c>
      <c r="E153" s="2">
        <v>4.5919999999999996</v>
      </c>
      <c r="F153" s="2">
        <v>4.4610000000000003</v>
      </c>
      <c r="G153" s="8">
        <f t="shared" si="3"/>
        <v>-5.8662165013715885E-2</v>
      </c>
    </row>
    <row r="154" spans="1:7" x14ac:dyDescent="0.35">
      <c r="A154" s="7" t="s">
        <v>82</v>
      </c>
      <c r="B154" s="2">
        <v>5.3319999999999999</v>
      </c>
      <c r="C154" s="2">
        <v>5.3890000000000002</v>
      </c>
      <c r="D154" s="2">
        <v>5.5</v>
      </c>
      <c r="E154" s="2">
        <v>5.4829999999999997</v>
      </c>
      <c r="F154" s="2">
        <v>5.3730000000000002</v>
      </c>
      <c r="G154" s="8">
        <f t="shared" si="3"/>
        <v>7.6894223555889667E-3</v>
      </c>
    </row>
    <row r="155" spans="1:7" x14ac:dyDescent="0.35">
      <c r="A155" s="7" t="s">
        <v>89</v>
      </c>
      <c r="B155" s="2">
        <v>5.548</v>
      </c>
      <c r="C155" s="2">
        <v>5.6580000000000004</v>
      </c>
      <c r="D155" s="2">
        <v>5.82200002670288</v>
      </c>
      <c r="E155" s="2">
        <v>5.6360000000000001</v>
      </c>
      <c r="F155" s="2">
        <v>5.2469999999999999</v>
      </c>
      <c r="G155" s="8">
        <f t="shared" si="3"/>
        <v>-5.4253785147801034E-2</v>
      </c>
    </row>
    <row r="156" spans="1:7" x14ac:dyDescent="0.35">
      <c r="A156" s="7" t="s">
        <v>138</v>
      </c>
      <c r="B156" s="2">
        <v>3.931</v>
      </c>
      <c r="C156" s="2">
        <v>3.7389999999999999</v>
      </c>
      <c r="D156" s="2">
        <v>4.0809998512268102</v>
      </c>
      <c r="E156" s="2">
        <v>4.1609999999999996</v>
      </c>
      <c r="F156" s="2">
        <v>4.1890000000000001</v>
      </c>
      <c r="G156" s="8">
        <f t="shared" si="3"/>
        <v>6.5632154668023399E-2</v>
      </c>
    </row>
    <row r="157" spans="1:7" x14ac:dyDescent="0.35">
      <c r="A157" s="7" t="s">
        <v>135</v>
      </c>
      <c r="B157" s="2">
        <v>4.681</v>
      </c>
      <c r="C157" s="2">
        <v>4.3239999999999998</v>
      </c>
      <c r="D157" s="2">
        <v>4.0960001945495597</v>
      </c>
      <c r="E157" s="2">
        <v>4.1029999999999998</v>
      </c>
      <c r="F157" s="2">
        <v>4.3319999999999999</v>
      </c>
      <c r="G157" s="8">
        <f t="shared" si="3"/>
        <v>-7.4556718649861187E-2</v>
      </c>
    </row>
    <row r="158" spans="1:7" x14ac:dyDescent="0.35">
      <c r="A158" s="7" t="s">
        <v>26</v>
      </c>
      <c r="B158" s="2">
        <v>6.9009999999999998</v>
      </c>
      <c r="C158" s="2">
        <v>6.5730000000000004</v>
      </c>
      <c r="D158" s="2">
        <v>6.6479997634887704</v>
      </c>
      <c r="E158" s="2">
        <v>6.774</v>
      </c>
      <c r="F158" s="2">
        <v>6.8250000000000002</v>
      </c>
      <c r="G158" s="8">
        <f t="shared" si="3"/>
        <v>-1.1012896681640287E-2</v>
      </c>
    </row>
    <row r="159" spans="1:7" x14ac:dyDescent="0.35">
      <c r="A159" s="7" t="s">
        <v>20</v>
      </c>
      <c r="B159" s="2">
        <v>6.867</v>
      </c>
      <c r="C159" s="2">
        <v>6.7249999999999996</v>
      </c>
      <c r="D159" s="2">
        <v>6.7140002250671396</v>
      </c>
      <c r="E159" s="2">
        <v>7.19</v>
      </c>
      <c r="F159" s="2">
        <v>7.0540000000000003</v>
      </c>
      <c r="G159" s="8">
        <f t="shared" si="3"/>
        <v>2.7231687782146539E-2</v>
      </c>
    </row>
    <row r="160" spans="1:7" x14ac:dyDescent="0.35">
      <c r="A160" s="7" t="s">
        <v>24</v>
      </c>
      <c r="B160" s="2">
        <v>7.1189999999999998</v>
      </c>
      <c r="C160" s="2">
        <v>7.1040000000000001</v>
      </c>
      <c r="D160" s="2">
        <v>6.9930000305175799</v>
      </c>
      <c r="E160" s="2">
        <v>6.8860000000000001</v>
      </c>
      <c r="F160" s="2">
        <v>6.8920000000000003</v>
      </c>
      <c r="G160" s="8">
        <f t="shared" si="3"/>
        <v>-3.1886500913049509E-2</v>
      </c>
    </row>
    <row r="161" spans="1:7" x14ac:dyDescent="0.35">
      <c r="A161" s="7" t="s">
        <v>38</v>
      </c>
      <c r="B161" s="2">
        <v>6.4850000000000003</v>
      </c>
      <c r="C161" s="2">
        <v>6.5449999999999999</v>
      </c>
      <c r="D161" s="2">
        <v>6.4539999961853001</v>
      </c>
      <c r="E161" s="2">
        <v>6.3789999999999996</v>
      </c>
      <c r="F161" s="2">
        <v>6.2930000000000001</v>
      </c>
      <c r="G161" s="8">
        <f t="shared" si="3"/>
        <v>-2.960678488820357E-2</v>
      </c>
    </row>
    <row r="162" spans="1:7" x14ac:dyDescent="0.35">
      <c r="A162" s="7" t="s">
        <v>45</v>
      </c>
      <c r="B162" s="2">
        <v>6.0030000000000001</v>
      </c>
      <c r="C162" s="2">
        <v>5.9870000000000001</v>
      </c>
      <c r="D162" s="2">
        <v>5.9710001945495597</v>
      </c>
      <c r="E162" s="2">
        <v>6.0960000000000001</v>
      </c>
      <c r="F162" s="2">
        <v>6.1740000000000004</v>
      </c>
      <c r="G162" s="8">
        <f t="shared" si="3"/>
        <v>2.8485757121439324E-2</v>
      </c>
    </row>
    <row r="163" spans="1:7" x14ac:dyDescent="0.35">
      <c r="A163" s="7" t="s">
        <v>110</v>
      </c>
      <c r="B163" s="2">
        <v>6.81</v>
      </c>
      <c r="C163" s="2">
        <v>6.0839999999999996</v>
      </c>
      <c r="D163" s="2">
        <v>5.25</v>
      </c>
      <c r="E163" s="2">
        <v>4.806</v>
      </c>
      <c r="F163" s="2">
        <v>4.7069999999999999</v>
      </c>
      <c r="G163" s="8">
        <f t="shared" si="3"/>
        <v>-0.30881057268722467</v>
      </c>
    </row>
    <row r="164" spans="1:7" x14ac:dyDescent="0.35">
      <c r="A164" s="7" t="s">
        <v>96</v>
      </c>
      <c r="B164" s="2">
        <v>5.36</v>
      </c>
      <c r="C164" s="2">
        <v>5.0609999999999999</v>
      </c>
      <c r="D164" s="2">
        <v>5.0739998817443803</v>
      </c>
      <c r="E164" s="2">
        <v>5.1029999999999998</v>
      </c>
      <c r="F164" s="2">
        <v>5.1749999999999998</v>
      </c>
      <c r="G164" s="8">
        <f t="shared" si="3"/>
        <v>-3.4514925373134421E-2</v>
      </c>
    </row>
    <row r="165" spans="1:7" x14ac:dyDescent="0.35">
      <c r="A165" s="7" t="s">
        <v>153</v>
      </c>
      <c r="B165" s="2">
        <v>4.077</v>
      </c>
      <c r="C165" s="2">
        <v>3.7240000000000002</v>
      </c>
      <c r="D165" s="2">
        <v>3.59299993515015</v>
      </c>
      <c r="E165" s="2">
        <v>3.355</v>
      </c>
      <c r="F165" s="2">
        <v>3.38</v>
      </c>
      <c r="G165" s="8">
        <f t="shared" si="3"/>
        <v>-0.17095903850870739</v>
      </c>
    </row>
    <row r="166" spans="1:7" x14ac:dyDescent="0.35">
      <c r="A166" s="7" t="s">
        <v>140</v>
      </c>
      <c r="B166" s="2">
        <v>5.1289999999999996</v>
      </c>
      <c r="C166" s="2">
        <v>4.7949999999999999</v>
      </c>
      <c r="D166" s="2">
        <v>4.5139999389648402</v>
      </c>
      <c r="E166" s="2">
        <v>4.3769999999999998</v>
      </c>
      <c r="F166" s="2">
        <v>4.1070000000000002</v>
      </c>
      <c r="G166" s="8">
        <f t="shared" si="3"/>
        <v>-0.19925911483720013</v>
      </c>
    </row>
    <row r="167" spans="1:7" x14ac:dyDescent="0.35">
      <c r="A167" s="7" t="s">
        <v>148</v>
      </c>
      <c r="B167" s="2">
        <v>4.6100000000000003</v>
      </c>
      <c r="C167" s="2">
        <v>4.1929999999999996</v>
      </c>
      <c r="D167" s="2">
        <v>3.875</v>
      </c>
      <c r="E167" s="2">
        <v>3.6920000000000002</v>
      </c>
      <c r="F167" s="2">
        <v>3.6629999999999998</v>
      </c>
      <c r="G167" s="8">
        <f t="shared" si="3"/>
        <v>-0.20542299349240792</v>
      </c>
    </row>
  </sheetData>
  <conditionalFormatting sqref="G5:G43">
    <cfRule type="iconSet" priority="2">
      <iconSet iconSet="3Arrows">
        <cfvo type="percent" val="0"/>
        <cfvo type="percent" val="33"/>
        <cfvo type="percent" val="67"/>
      </iconSet>
    </cfRule>
  </conditionalFormatting>
  <conditionalFormatting sqref="G45:G167">
    <cfRule type="iconSet" priority="1">
      <iconSet iconSet="3Arrows">
        <cfvo type="percent" val="0"/>
        <cfvo type="percent" val="33"/>
        <cfvo type="percent" val="67"/>
      </iconSet>
    </cfRule>
  </conditionalFormatting>
  <pageMargins left="0.7" right="0.7" top="0.75" bottom="0.75" header="0.3" footer="0.3"/>
  <pageSetup orientation="portrait" horizontalDpi="300" verticalDpi="30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showRowColHeaders="0" tabSelected="1" zoomScale="80" zoomScaleNormal="80" workbookViewId="0">
      <selection activeCell="T11" sqref="T11"/>
    </sheetView>
  </sheetViews>
  <sheetFormatPr defaultRowHeight="14.5" x14ac:dyDescent="0.35"/>
  <sheetData>
    <row r="1" spans="1:19" ht="14.5" customHeight="1" x14ac:dyDescent="0.35">
      <c r="A1" s="10" t="s">
        <v>206</v>
      </c>
      <c r="B1" s="10"/>
      <c r="C1" s="10"/>
      <c r="D1" s="10"/>
      <c r="E1" s="10"/>
      <c r="F1" s="10"/>
      <c r="G1" s="10"/>
      <c r="H1" s="10"/>
      <c r="I1" s="10"/>
      <c r="J1" s="10"/>
      <c r="K1" s="10"/>
      <c r="L1" s="10"/>
      <c r="M1" s="10"/>
      <c r="N1" s="10"/>
      <c r="O1" s="10"/>
      <c r="P1" s="10"/>
      <c r="Q1" s="10"/>
      <c r="R1" s="9"/>
      <c r="S1" s="9"/>
    </row>
    <row r="2" spans="1:19" x14ac:dyDescent="0.35">
      <c r="A2" s="10"/>
      <c r="B2" s="10"/>
      <c r="C2" s="10"/>
      <c r="D2" s="10"/>
      <c r="E2" s="10"/>
      <c r="F2" s="10"/>
      <c r="G2" s="10"/>
      <c r="H2" s="10"/>
      <c r="I2" s="10"/>
      <c r="J2" s="10"/>
      <c r="K2" s="10"/>
      <c r="L2" s="10"/>
      <c r="M2" s="10"/>
      <c r="N2" s="10"/>
      <c r="O2" s="10"/>
      <c r="P2" s="10"/>
      <c r="Q2" s="10"/>
      <c r="R2" s="9"/>
      <c r="S2" s="9"/>
    </row>
    <row r="3" spans="1:19" x14ac:dyDescent="0.35">
      <c r="A3" s="10"/>
      <c r="B3" s="10"/>
      <c r="C3" s="10"/>
      <c r="D3" s="10"/>
      <c r="E3" s="10"/>
      <c r="F3" s="10"/>
      <c r="G3" s="10"/>
      <c r="H3" s="10"/>
      <c r="I3" s="10"/>
      <c r="J3" s="10"/>
      <c r="K3" s="10"/>
      <c r="L3" s="10"/>
      <c r="M3" s="10"/>
      <c r="N3" s="10"/>
      <c r="O3" s="10"/>
      <c r="P3" s="10"/>
      <c r="Q3" s="10"/>
      <c r="R3" s="9"/>
      <c r="S3" s="9"/>
    </row>
    <row r="4" spans="1:19" x14ac:dyDescent="0.35">
      <c r="A4" s="10"/>
      <c r="B4" s="10"/>
      <c r="C4" s="10"/>
      <c r="D4" s="10"/>
      <c r="E4" s="10"/>
      <c r="F4" s="10"/>
      <c r="G4" s="10"/>
      <c r="H4" s="10"/>
      <c r="I4" s="10"/>
      <c r="J4" s="10"/>
      <c r="K4" s="10"/>
      <c r="L4" s="10"/>
      <c r="M4" s="10"/>
      <c r="N4" s="10"/>
      <c r="O4" s="10"/>
      <c r="P4" s="10"/>
      <c r="Q4" s="10"/>
      <c r="R4" s="9"/>
      <c r="S4" s="9"/>
    </row>
  </sheetData>
  <mergeCells count="1">
    <mergeCell ref="A1:Q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topLeftCell="A138" workbookViewId="0">
      <selection activeCell="C13" sqref="C13:C156"/>
    </sheetView>
  </sheetViews>
  <sheetFormatPr defaultRowHeight="14.5" x14ac:dyDescent="0.35"/>
  <cols>
    <col min="1" max="1" width="15.1796875" customWidth="1"/>
    <col min="2" max="2" width="22.7265625" bestFit="1" customWidth="1"/>
    <col min="3" max="3" width="29.81640625" bestFit="1" customWidth="1"/>
    <col min="4" max="4" width="17.54296875" customWidth="1"/>
    <col min="5" max="5" width="16.26953125" bestFit="1" customWidth="1"/>
    <col min="6" max="6" width="15.81640625" bestFit="1" customWidth="1"/>
    <col min="7" max="7" width="24.453125" bestFit="1" customWidth="1"/>
    <col min="8" max="8" width="29.81640625" bestFit="1" customWidth="1"/>
    <col min="9" max="9" width="13" bestFit="1" customWidth="1"/>
    <col min="10" max="10" width="26.26953125" bestFit="1" customWidth="1"/>
  </cols>
  <sheetData>
    <row r="1" spans="1:11" x14ac:dyDescent="0.35">
      <c r="A1" t="s">
        <v>184</v>
      </c>
      <c r="B1" t="s">
        <v>163</v>
      </c>
      <c r="C1" t="s">
        <v>166</v>
      </c>
      <c r="D1" t="s">
        <v>167</v>
      </c>
      <c r="E1" t="s">
        <v>0</v>
      </c>
      <c r="F1" t="s">
        <v>1</v>
      </c>
      <c r="G1" t="s">
        <v>2</v>
      </c>
      <c r="H1" t="s">
        <v>3</v>
      </c>
      <c r="I1" t="s">
        <v>4</v>
      </c>
      <c r="J1" t="s">
        <v>5</v>
      </c>
      <c r="K1" t="s">
        <v>185</v>
      </c>
    </row>
    <row r="2" spans="1:11" x14ac:dyDescent="0.35">
      <c r="A2">
        <v>1</v>
      </c>
      <c r="B2" t="s">
        <v>6</v>
      </c>
      <c r="C2" t="s">
        <v>168</v>
      </c>
      <c r="D2" s="2">
        <v>7.6319999999999997</v>
      </c>
      <c r="E2" s="2">
        <v>1.3049999999999999</v>
      </c>
      <c r="F2" s="2">
        <v>1.5920000000000001</v>
      </c>
      <c r="G2" s="2">
        <v>0.874</v>
      </c>
      <c r="H2" s="2">
        <v>0.68100000000000005</v>
      </c>
      <c r="I2" s="2">
        <v>0.20200000000000001</v>
      </c>
      <c r="J2" s="2">
        <v>0.39300000000000002</v>
      </c>
      <c r="K2" s="3">
        <v>2018</v>
      </c>
    </row>
    <row r="3" spans="1:11" x14ac:dyDescent="0.35">
      <c r="A3">
        <v>2</v>
      </c>
      <c r="B3" t="s">
        <v>8</v>
      </c>
      <c r="C3" t="s">
        <v>168</v>
      </c>
      <c r="D3" s="2">
        <v>7.5940000000000003</v>
      </c>
      <c r="E3" s="2">
        <v>1.456</v>
      </c>
      <c r="F3" s="2">
        <v>1.5820000000000001</v>
      </c>
      <c r="G3" s="2">
        <v>0.86099999999999999</v>
      </c>
      <c r="H3" s="2">
        <v>0.68600000000000005</v>
      </c>
      <c r="I3" s="2">
        <v>0.28599999999999998</v>
      </c>
      <c r="J3" s="2">
        <v>0.34</v>
      </c>
      <c r="K3" s="3">
        <v>2018</v>
      </c>
    </row>
    <row r="4" spans="1:11" x14ac:dyDescent="0.35">
      <c r="A4">
        <v>3</v>
      </c>
      <c r="B4" t="s">
        <v>7</v>
      </c>
      <c r="C4" t="s">
        <v>168</v>
      </c>
      <c r="D4" s="2">
        <v>7.5549999999999997</v>
      </c>
      <c r="E4" s="2">
        <v>1.351</v>
      </c>
      <c r="F4" s="2">
        <v>1.59</v>
      </c>
      <c r="G4" s="2">
        <v>0.86799999999999999</v>
      </c>
      <c r="H4" s="2">
        <v>0.68300000000000005</v>
      </c>
      <c r="I4" s="2">
        <v>0.28399999999999997</v>
      </c>
      <c r="J4" s="2">
        <v>0.40799999999999997</v>
      </c>
      <c r="K4" s="3">
        <v>2018</v>
      </c>
    </row>
    <row r="5" spans="1:11" x14ac:dyDescent="0.35">
      <c r="A5">
        <v>4</v>
      </c>
      <c r="B5" t="s">
        <v>9</v>
      </c>
      <c r="C5" t="s">
        <v>168</v>
      </c>
      <c r="D5" s="2">
        <v>7.4950000000000001</v>
      </c>
      <c r="E5" s="2">
        <v>1.343</v>
      </c>
      <c r="F5" s="2">
        <v>1.6439999999999999</v>
      </c>
      <c r="G5" s="2">
        <v>0.91400000000000003</v>
      </c>
      <c r="H5" s="2">
        <v>0.67700000000000005</v>
      </c>
      <c r="I5" s="2">
        <v>0.35299999999999998</v>
      </c>
      <c r="J5" s="2">
        <v>0.13800000000000001</v>
      </c>
      <c r="K5" s="3">
        <v>2018</v>
      </c>
    </row>
    <row r="6" spans="1:11" x14ac:dyDescent="0.35">
      <c r="A6">
        <v>5</v>
      </c>
      <c r="B6" t="s">
        <v>11</v>
      </c>
      <c r="C6" t="s">
        <v>168</v>
      </c>
      <c r="D6" s="2">
        <v>7.4870000000000001</v>
      </c>
      <c r="E6" s="2">
        <v>1.42</v>
      </c>
      <c r="F6" s="2">
        <v>1.5489999999999999</v>
      </c>
      <c r="G6" s="2">
        <v>0.92700000000000005</v>
      </c>
      <c r="H6" s="2">
        <v>0.66</v>
      </c>
      <c r="I6" s="2">
        <v>0.25600000000000001</v>
      </c>
      <c r="J6" s="2">
        <v>0.35699999999999998</v>
      </c>
      <c r="K6" s="3">
        <v>2018</v>
      </c>
    </row>
    <row r="7" spans="1:11" x14ac:dyDescent="0.35">
      <c r="A7">
        <v>6</v>
      </c>
      <c r="B7" t="s">
        <v>10</v>
      </c>
      <c r="C7" t="s">
        <v>168</v>
      </c>
      <c r="D7" s="2">
        <v>7.4409999999999998</v>
      </c>
      <c r="E7" s="2">
        <v>1.361</v>
      </c>
      <c r="F7" s="2">
        <v>1.488</v>
      </c>
      <c r="G7" s="2">
        <v>0.878</v>
      </c>
      <c r="H7" s="2">
        <v>0.63800000000000001</v>
      </c>
      <c r="I7" s="2">
        <v>0.33300000000000002</v>
      </c>
      <c r="J7" s="2">
        <v>0.29499999999999998</v>
      </c>
      <c r="K7" s="3">
        <v>2018</v>
      </c>
    </row>
    <row r="8" spans="1:11" x14ac:dyDescent="0.35">
      <c r="A8">
        <v>7</v>
      </c>
      <c r="B8" t="s">
        <v>14</v>
      </c>
      <c r="C8" t="s">
        <v>169</v>
      </c>
      <c r="D8" s="2">
        <v>7.3280000000000003</v>
      </c>
      <c r="E8" s="2">
        <v>1.33</v>
      </c>
      <c r="F8" s="2">
        <v>1.532</v>
      </c>
      <c r="G8" s="2">
        <v>0.89600000000000002</v>
      </c>
      <c r="H8" s="2">
        <v>0.65300000000000002</v>
      </c>
      <c r="I8" s="2">
        <v>0.32100000000000001</v>
      </c>
      <c r="J8" s="2">
        <v>0.29099999999999998</v>
      </c>
      <c r="K8" s="3">
        <v>2018</v>
      </c>
    </row>
    <row r="9" spans="1:11" x14ac:dyDescent="0.35">
      <c r="A9">
        <v>8</v>
      </c>
      <c r="B9" t="s">
        <v>13</v>
      </c>
      <c r="C9" t="s">
        <v>170</v>
      </c>
      <c r="D9" s="2">
        <v>7.3239999999999998</v>
      </c>
      <c r="E9" s="2">
        <v>1.268</v>
      </c>
      <c r="F9" s="2">
        <v>1.601</v>
      </c>
      <c r="G9" s="2">
        <v>0.876</v>
      </c>
      <c r="H9" s="2">
        <v>0.66900000000000004</v>
      </c>
      <c r="I9" s="2">
        <v>0.36499999999999999</v>
      </c>
      <c r="J9" s="2">
        <v>0.38900000000000001</v>
      </c>
      <c r="K9" s="3">
        <v>2018</v>
      </c>
    </row>
    <row r="10" spans="1:11" x14ac:dyDescent="0.35">
      <c r="A10">
        <v>9</v>
      </c>
      <c r="B10" t="s">
        <v>12</v>
      </c>
      <c r="C10" t="s">
        <v>168</v>
      </c>
      <c r="D10" s="2">
        <v>7.3140000000000001</v>
      </c>
      <c r="E10" s="2">
        <v>1.355</v>
      </c>
      <c r="F10" s="2">
        <v>1.5009999999999999</v>
      </c>
      <c r="G10" s="2">
        <v>0.91300000000000003</v>
      </c>
      <c r="H10" s="2">
        <v>0.65900000000000003</v>
      </c>
      <c r="I10" s="2">
        <v>0.28499999999999998</v>
      </c>
      <c r="J10" s="2">
        <v>0.38300000000000001</v>
      </c>
      <c r="K10" s="3">
        <v>2018</v>
      </c>
    </row>
    <row r="11" spans="1:11" x14ac:dyDescent="0.35">
      <c r="A11">
        <v>10</v>
      </c>
      <c r="B11" t="s">
        <v>16</v>
      </c>
      <c r="C11" t="s">
        <v>170</v>
      </c>
      <c r="D11" s="2">
        <v>7.2720000000000002</v>
      </c>
      <c r="E11" s="2">
        <v>1.34</v>
      </c>
      <c r="F11" s="2">
        <v>1.573</v>
      </c>
      <c r="G11" s="2">
        <v>0.91</v>
      </c>
      <c r="H11" s="2">
        <v>0.64700000000000002</v>
      </c>
      <c r="I11" s="2">
        <v>0.36099999999999999</v>
      </c>
      <c r="J11" s="2">
        <v>0.30199999999999999</v>
      </c>
      <c r="K11" s="3">
        <v>2018</v>
      </c>
    </row>
    <row r="12" spans="1:11" x14ac:dyDescent="0.35">
      <c r="A12">
        <v>11</v>
      </c>
      <c r="B12" t="s">
        <v>20</v>
      </c>
      <c r="C12" t="s">
        <v>168</v>
      </c>
      <c r="D12" s="2">
        <v>7.19</v>
      </c>
      <c r="E12" s="2">
        <v>1.244</v>
      </c>
      <c r="F12" s="2">
        <v>1.4330000000000001</v>
      </c>
      <c r="G12" s="2">
        <v>0.88800000000000001</v>
      </c>
      <c r="H12" s="2">
        <v>0.46400000000000002</v>
      </c>
      <c r="I12" s="2">
        <v>0.26200000000000001</v>
      </c>
      <c r="J12" s="2">
        <v>8.2000000000000003E-2</v>
      </c>
      <c r="K12" s="3">
        <v>2018</v>
      </c>
    </row>
    <row r="13" spans="1:11" x14ac:dyDescent="0.35">
      <c r="A13">
        <v>12</v>
      </c>
      <c r="B13" t="s">
        <v>15</v>
      </c>
      <c r="C13" t="s">
        <v>168</v>
      </c>
      <c r="D13" s="2">
        <v>7.1390000000000002</v>
      </c>
      <c r="E13" s="2">
        <v>1.341</v>
      </c>
      <c r="F13" s="2">
        <v>1.504</v>
      </c>
      <c r="G13" s="2">
        <v>0.89100000000000001</v>
      </c>
      <c r="H13" s="2">
        <v>0.61699999999999999</v>
      </c>
      <c r="I13" s="2">
        <v>0.24199999999999999</v>
      </c>
      <c r="J13" s="2">
        <v>0.224</v>
      </c>
      <c r="K13" s="3">
        <v>2018</v>
      </c>
    </row>
    <row r="14" spans="1:11" x14ac:dyDescent="0.35">
      <c r="A14">
        <v>13</v>
      </c>
      <c r="B14" t="s">
        <v>17</v>
      </c>
      <c r="C14" t="s">
        <v>172</v>
      </c>
      <c r="D14" s="2">
        <v>7.0720000000000001</v>
      </c>
      <c r="E14" s="2">
        <v>1.01</v>
      </c>
      <c r="F14" s="2">
        <v>1.4590000000000001</v>
      </c>
      <c r="G14" s="2">
        <v>0.81699999999999995</v>
      </c>
      <c r="H14" s="2">
        <v>0.63200000000000001</v>
      </c>
      <c r="I14" s="2">
        <v>0.14299999999999999</v>
      </c>
      <c r="J14" s="2">
        <v>0.10100000000000001</v>
      </c>
      <c r="K14" s="3">
        <v>2018</v>
      </c>
    </row>
    <row r="15" spans="1:11" x14ac:dyDescent="0.35">
      <c r="A15">
        <v>14</v>
      </c>
      <c r="B15" t="s">
        <v>21</v>
      </c>
      <c r="C15" t="s">
        <v>168</v>
      </c>
      <c r="D15" s="2">
        <v>6.9770000000000003</v>
      </c>
      <c r="E15" s="2">
        <v>1.448</v>
      </c>
      <c r="F15" s="2">
        <v>1.583</v>
      </c>
      <c r="G15" s="2">
        <v>0.876</v>
      </c>
      <c r="H15" s="2">
        <v>0.61399999999999999</v>
      </c>
      <c r="I15" s="2">
        <v>0.307</v>
      </c>
      <c r="J15" s="2">
        <v>0.30599999999999999</v>
      </c>
      <c r="K15" s="3">
        <v>2018</v>
      </c>
    </row>
    <row r="16" spans="1:11" x14ac:dyDescent="0.35">
      <c r="A16">
        <v>15</v>
      </c>
      <c r="B16" t="s">
        <v>22</v>
      </c>
      <c r="C16" t="s">
        <v>168</v>
      </c>
      <c r="D16" s="2">
        <v>6.9649999999999999</v>
      </c>
      <c r="E16" s="2">
        <v>1.34</v>
      </c>
      <c r="F16" s="2">
        <v>1.474</v>
      </c>
      <c r="G16" s="2">
        <v>0.86099999999999999</v>
      </c>
      <c r="H16" s="2">
        <v>0.58599999999999997</v>
      </c>
      <c r="I16" s="2">
        <v>0.27300000000000002</v>
      </c>
      <c r="J16" s="2">
        <v>0.28000000000000003</v>
      </c>
      <c r="K16" s="3">
        <v>2018</v>
      </c>
    </row>
    <row r="17" spans="1:11" x14ac:dyDescent="0.35">
      <c r="A17">
        <v>16</v>
      </c>
      <c r="B17" t="s">
        <v>23</v>
      </c>
      <c r="C17" t="s">
        <v>168</v>
      </c>
      <c r="D17" s="2">
        <v>6.9269999999999996</v>
      </c>
      <c r="E17" s="2">
        <v>1.3240000000000001</v>
      </c>
      <c r="F17" s="2">
        <v>1.4830000000000001</v>
      </c>
      <c r="G17" s="2">
        <v>0.89400000000000002</v>
      </c>
      <c r="H17" s="2">
        <v>0.58299999999999996</v>
      </c>
      <c r="I17" s="2">
        <v>0.188</v>
      </c>
      <c r="J17" s="2">
        <v>0.24</v>
      </c>
      <c r="K17" s="3">
        <v>2018</v>
      </c>
    </row>
    <row r="18" spans="1:11" x14ac:dyDescent="0.35">
      <c r="A18">
        <v>17</v>
      </c>
      <c r="B18" t="s">
        <v>19</v>
      </c>
      <c r="C18" t="s">
        <v>168</v>
      </c>
      <c r="D18" s="2">
        <v>6.91</v>
      </c>
      <c r="E18" s="2">
        <v>1.5760000000000001</v>
      </c>
      <c r="F18" s="2">
        <v>1.52</v>
      </c>
      <c r="G18" s="2">
        <v>0.89600000000000002</v>
      </c>
      <c r="H18" s="2">
        <v>0.63200000000000001</v>
      </c>
      <c r="I18" s="2">
        <v>0.19600000000000001</v>
      </c>
      <c r="J18" s="2">
        <v>0.32100000000000001</v>
      </c>
      <c r="K18" s="3">
        <v>2018</v>
      </c>
    </row>
    <row r="19" spans="1:11" x14ac:dyDescent="0.35">
      <c r="A19">
        <v>18</v>
      </c>
      <c r="B19" t="s">
        <v>24</v>
      </c>
      <c r="C19" t="s">
        <v>169</v>
      </c>
      <c r="D19" s="2">
        <v>6.8860000000000001</v>
      </c>
      <c r="E19" s="2">
        <v>1.3979999999999999</v>
      </c>
      <c r="F19" s="2">
        <v>1.4710000000000001</v>
      </c>
      <c r="G19" s="2">
        <v>0.81899999999999995</v>
      </c>
      <c r="H19" s="2">
        <v>0.54700000000000004</v>
      </c>
      <c r="I19" s="2">
        <v>0.29099999999999998</v>
      </c>
      <c r="J19" s="2">
        <v>0.13300000000000001</v>
      </c>
      <c r="K19" s="3">
        <v>2018</v>
      </c>
    </row>
    <row r="20" spans="1:11" x14ac:dyDescent="0.35">
      <c r="A20">
        <v>19</v>
      </c>
      <c r="B20" t="s">
        <v>18</v>
      </c>
      <c r="C20" t="s">
        <v>171</v>
      </c>
      <c r="D20" s="2">
        <v>6.8140000000000001</v>
      </c>
      <c r="E20" s="2">
        <v>1.3009999999999999</v>
      </c>
      <c r="F20" s="2">
        <v>1.5589999999999999</v>
      </c>
      <c r="G20" s="2">
        <v>0.88300000000000001</v>
      </c>
      <c r="H20" s="2">
        <v>0.53300000000000003</v>
      </c>
      <c r="I20" s="2">
        <v>0.35399999999999998</v>
      </c>
      <c r="J20" s="2">
        <v>0.27200000000000002</v>
      </c>
      <c r="K20" s="3">
        <v>2018</v>
      </c>
    </row>
    <row r="21" spans="1:11" x14ac:dyDescent="0.35">
      <c r="A21">
        <v>20</v>
      </c>
      <c r="B21" t="s">
        <v>26</v>
      </c>
      <c r="C21" t="s">
        <v>171</v>
      </c>
      <c r="D21" s="2">
        <v>6.774</v>
      </c>
      <c r="E21" s="2">
        <v>2.0960000000000001</v>
      </c>
      <c r="F21" s="2">
        <v>0.77600000000000002</v>
      </c>
      <c r="G21" s="2">
        <v>0.67</v>
      </c>
      <c r="H21" s="2">
        <v>0.28399999999999997</v>
      </c>
      <c r="I21" s="2">
        <v>0.186</v>
      </c>
      <c r="J21" s="2" t="s">
        <v>158</v>
      </c>
      <c r="K21" s="3">
        <v>2018</v>
      </c>
    </row>
    <row r="22" spans="1:11" x14ac:dyDescent="0.35">
      <c r="A22">
        <v>21</v>
      </c>
      <c r="B22" t="s">
        <v>25</v>
      </c>
      <c r="C22" t="s">
        <v>175</v>
      </c>
      <c r="D22" s="2">
        <v>6.7110000000000003</v>
      </c>
      <c r="E22" s="2">
        <v>1.2330000000000001</v>
      </c>
      <c r="F22" s="2">
        <v>1.4890000000000001</v>
      </c>
      <c r="G22" s="2">
        <v>0.85399999999999998</v>
      </c>
      <c r="H22" s="2">
        <v>0.54300000000000004</v>
      </c>
      <c r="I22" s="2">
        <v>6.4000000000000001E-2</v>
      </c>
      <c r="J22" s="2">
        <v>3.4000000000000002E-2</v>
      </c>
      <c r="K22" s="3">
        <v>2018</v>
      </c>
    </row>
    <row r="23" spans="1:11" x14ac:dyDescent="0.35">
      <c r="A23">
        <v>22</v>
      </c>
      <c r="B23" t="s">
        <v>27</v>
      </c>
      <c r="C23" t="s">
        <v>168</v>
      </c>
      <c r="D23" s="2">
        <v>6.6269999999999998</v>
      </c>
      <c r="E23" s="2">
        <v>1.27</v>
      </c>
      <c r="F23" s="2">
        <v>1.5249999999999999</v>
      </c>
      <c r="G23" s="2">
        <v>0.88400000000000001</v>
      </c>
      <c r="H23" s="2">
        <v>0.64500000000000002</v>
      </c>
      <c r="I23" s="2">
        <v>0.376</v>
      </c>
      <c r="J23" s="2">
        <v>0.14199999999999999</v>
      </c>
      <c r="K23" s="3">
        <v>2018</v>
      </c>
    </row>
    <row r="24" spans="1:11" x14ac:dyDescent="0.35">
      <c r="A24">
        <v>23</v>
      </c>
      <c r="B24" t="s">
        <v>29</v>
      </c>
      <c r="C24" t="s">
        <v>168</v>
      </c>
      <c r="D24" s="2">
        <v>6.4889999999999999</v>
      </c>
      <c r="E24" s="2">
        <v>1.2929999999999999</v>
      </c>
      <c r="F24" s="2">
        <v>1.466</v>
      </c>
      <c r="G24" s="2">
        <v>0.90800000000000003</v>
      </c>
      <c r="H24" s="2">
        <v>0.52</v>
      </c>
      <c r="I24" s="2">
        <v>9.8000000000000004E-2</v>
      </c>
      <c r="J24" s="2">
        <v>0.17599999999999999</v>
      </c>
      <c r="K24" s="3">
        <v>2018</v>
      </c>
    </row>
    <row r="25" spans="1:11" x14ac:dyDescent="0.35">
      <c r="A25">
        <v>24</v>
      </c>
      <c r="B25" t="s">
        <v>28</v>
      </c>
      <c r="C25" t="s">
        <v>172</v>
      </c>
      <c r="D25" s="2">
        <v>6.4880000000000004</v>
      </c>
      <c r="E25" s="2">
        <v>1.038</v>
      </c>
      <c r="F25" s="2">
        <v>1.252</v>
      </c>
      <c r="G25" s="2">
        <v>0.76100000000000001</v>
      </c>
      <c r="H25" s="2">
        <v>0.47899999999999998</v>
      </c>
      <c r="I25" s="2">
        <v>6.9000000000000006E-2</v>
      </c>
      <c r="J25" s="2">
        <v>9.5000000000000001E-2</v>
      </c>
      <c r="K25" s="3">
        <v>2018</v>
      </c>
    </row>
    <row r="26" spans="1:11" x14ac:dyDescent="0.35">
      <c r="A26">
        <v>25</v>
      </c>
      <c r="B26" t="s">
        <v>31</v>
      </c>
      <c r="C26" t="s">
        <v>172</v>
      </c>
      <c r="D26" s="2">
        <v>6.476</v>
      </c>
      <c r="E26" s="2">
        <v>1.131</v>
      </c>
      <c r="F26" s="2">
        <v>1.331</v>
      </c>
      <c r="G26" s="2">
        <v>0.80800000000000005</v>
      </c>
      <c r="H26" s="2">
        <v>0.43099999999999999</v>
      </c>
      <c r="I26" s="2">
        <v>0.19700000000000001</v>
      </c>
      <c r="J26" s="2">
        <v>6.0999999999999999E-2</v>
      </c>
      <c r="K26" s="3">
        <v>2018</v>
      </c>
    </row>
    <row r="27" spans="1:11" x14ac:dyDescent="0.35">
      <c r="A27">
        <v>26</v>
      </c>
      <c r="B27" t="s">
        <v>30</v>
      </c>
      <c r="C27" t="s">
        <v>176</v>
      </c>
      <c r="D27" s="2">
        <v>6.4409999999999998</v>
      </c>
      <c r="E27" s="2">
        <v>1.365</v>
      </c>
      <c r="F27" s="2">
        <v>1.4359999999999999</v>
      </c>
      <c r="G27" s="2">
        <v>0.85699999999999998</v>
      </c>
      <c r="H27" s="2">
        <v>0.41799999999999998</v>
      </c>
      <c r="I27" s="2">
        <v>0.151</v>
      </c>
      <c r="J27" s="2">
        <v>7.8E-2</v>
      </c>
      <c r="K27" s="3">
        <v>2018</v>
      </c>
    </row>
    <row r="28" spans="1:11" x14ac:dyDescent="0.35">
      <c r="A28">
        <v>27</v>
      </c>
      <c r="B28" t="s">
        <v>36</v>
      </c>
      <c r="C28" t="s">
        <v>172</v>
      </c>
      <c r="D28" s="2">
        <v>6.43</v>
      </c>
      <c r="E28" s="2">
        <v>1.1120000000000001</v>
      </c>
      <c r="F28" s="2">
        <v>1.4379999999999999</v>
      </c>
      <c r="G28" s="2">
        <v>0.75900000000000001</v>
      </c>
      <c r="H28" s="2">
        <v>0.59699999999999998</v>
      </c>
      <c r="I28" s="2">
        <v>0.125</v>
      </c>
      <c r="J28" s="2">
        <v>6.3E-2</v>
      </c>
      <c r="K28" s="3">
        <v>2018</v>
      </c>
    </row>
    <row r="29" spans="1:11" x14ac:dyDescent="0.35">
      <c r="A29">
        <v>28</v>
      </c>
      <c r="B29" t="s">
        <v>37</v>
      </c>
      <c r="C29" t="s">
        <v>172</v>
      </c>
      <c r="D29" s="2">
        <v>6.4189999999999996</v>
      </c>
      <c r="E29" s="2">
        <v>0.98599999999999999</v>
      </c>
      <c r="F29" s="2">
        <v>1.474</v>
      </c>
      <c r="G29" s="2">
        <v>0.67500000000000004</v>
      </c>
      <c r="H29" s="2">
        <v>0.49299999999999999</v>
      </c>
      <c r="I29" s="2">
        <v>0.11</v>
      </c>
      <c r="J29" s="2">
        <v>8.7999999999999995E-2</v>
      </c>
      <c r="K29" s="3">
        <v>2018</v>
      </c>
    </row>
    <row r="30" spans="1:11" x14ac:dyDescent="0.35">
      <c r="A30">
        <v>29</v>
      </c>
      <c r="B30" t="s">
        <v>51</v>
      </c>
      <c r="C30" t="s">
        <v>172</v>
      </c>
      <c r="D30" s="2">
        <v>6.3879999999999999</v>
      </c>
      <c r="E30" s="2">
        <v>1.073</v>
      </c>
      <c r="F30" s="2">
        <v>1.468</v>
      </c>
      <c r="G30" s="2">
        <v>0.74399999999999999</v>
      </c>
      <c r="H30" s="2">
        <v>0.56999999999999995</v>
      </c>
      <c r="I30" s="2">
        <v>6.2E-2</v>
      </c>
      <c r="J30" s="2">
        <v>5.3999999999999999E-2</v>
      </c>
      <c r="K30" s="3">
        <v>2018</v>
      </c>
    </row>
    <row r="31" spans="1:11" x14ac:dyDescent="0.35">
      <c r="A31">
        <v>30</v>
      </c>
      <c r="B31" t="s">
        <v>32</v>
      </c>
      <c r="C31" t="s">
        <v>172</v>
      </c>
      <c r="D31" s="2">
        <v>6.3819999999999997</v>
      </c>
      <c r="E31" s="2">
        <v>0.78100000000000003</v>
      </c>
      <c r="F31" s="2">
        <v>1.268</v>
      </c>
      <c r="G31" s="2">
        <v>0.60799999999999998</v>
      </c>
      <c r="H31" s="2">
        <v>0.60399999999999998</v>
      </c>
      <c r="I31" s="2">
        <v>0.17899999999999999</v>
      </c>
      <c r="J31" s="2">
        <v>7.0999999999999994E-2</v>
      </c>
      <c r="K31" s="3">
        <v>2018</v>
      </c>
    </row>
    <row r="32" spans="1:11" x14ac:dyDescent="0.35">
      <c r="A32">
        <v>31</v>
      </c>
      <c r="B32" t="s">
        <v>38</v>
      </c>
      <c r="C32" t="s">
        <v>172</v>
      </c>
      <c r="D32" s="2">
        <v>6.3789999999999996</v>
      </c>
      <c r="E32" s="2">
        <v>1.093</v>
      </c>
      <c r="F32" s="2">
        <v>1.4590000000000001</v>
      </c>
      <c r="G32" s="2">
        <v>0.77100000000000002</v>
      </c>
      <c r="H32" s="2">
        <v>0.625</v>
      </c>
      <c r="I32" s="2">
        <v>0.13</v>
      </c>
      <c r="J32" s="2">
        <v>0.155</v>
      </c>
      <c r="K32" s="3">
        <v>2018</v>
      </c>
    </row>
    <row r="33" spans="1:11" x14ac:dyDescent="0.35">
      <c r="A33">
        <v>32</v>
      </c>
      <c r="B33" t="s">
        <v>34</v>
      </c>
      <c r="C33" t="s">
        <v>171</v>
      </c>
      <c r="D33" s="2">
        <v>6.3739999999999997</v>
      </c>
      <c r="E33" s="2">
        <v>1.649</v>
      </c>
      <c r="F33" s="2">
        <v>1.3029999999999999</v>
      </c>
      <c r="G33" s="2">
        <v>0.748</v>
      </c>
      <c r="H33" s="2">
        <v>0.65400000000000003</v>
      </c>
      <c r="I33" s="2">
        <v>0.25600000000000001</v>
      </c>
      <c r="J33" s="2">
        <v>0.17100000000000001</v>
      </c>
      <c r="K33" s="3">
        <v>2018</v>
      </c>
    </row>
    <row r="34" spans="1:11" x14ac:dyDescent="0.35">
      <c r="A34">
        <v>33</v>
      </c>
      <c r="B34" t="s">
        <v>33</v>
      </c>
      <c r="C34" t="s">
        <v>171</v>
      </c>
      <c r="D34" s="2">
        <v>6.3710000000000004</v>
      </c>
      <c r="E34" s="2">
        <v>1.379</v>
      </c>
      <c r="F34" s="2">
        <v>1.331</v>
      </c>
      <c r="G34" s="2">
        <v>0.63300000000000001</v>
      </c>
      <c r="H34" s="2">
        <v>0.50900000000000001</v>
      </c>
      <c r="I34" s="2">
        <v>9.8000000000000004E-2</v>
      </c>
      <c r="J34" s="2">
        <v>0.127</v>
      </c>
      <c r="K34" s="3">
        <v>2018</v>
      </c>
    </row>
    <row r="35" spans="1:11" x14ac:dyDescent="0.35">
      <c r="A35">
        <v>34</v>
      </c>
      <c r="B35" t="s">
        <v>39</v>
      </c>
      <c r="C35" t="s">
        <v>174</v>
      </c>
      <c r="D35" s="2">
        <v>6.343</v>
      </c>
      <c r="E35" s="2">
        <v>1.5289999999999999</v>
      </c>
      <c r="F35" s="2">
        <v>1.4510000000000001</v>
      </c>
      <c r="G35" s="2">
        <v>1.008</v>
      </c>
      <c r="H35" s="2">
        <v>0.63100000000000001</v>
      </c>
      <c r="I35" s="2">
        <v>0.26100000000000001</v>
      </c>
      <c r="J35" s="2">
        <v>0.45700000000000002</v>
      </c>
      <c r="K35" s="3">
        <v>2018</v>
      </c>
    </row>
    <row r="36" spans="1:11" x14ac:dyDescent="0.35">
      <c r="A36">
        <v>35</v>
      </c>
      <c r="B36" t="s">
        <v>83</v>
      </c>
      <c r="C36" t="s">
        <v>174</v>
      </c>
      <c r="D36" s="2">
        <v>6.3220000000000001</v>
      </c>
      <c r="E36" s="2">
        <v>1.161</v>
      </c>
      <c r="F36" s="2">
        <v>1.258</v>
      </c>
      <c r="G36" s="2">
        <v>0.66900000000000004</v>
      </c>
      <c r="H36" s="2">
        <v>0.35599999999999998</v>
      </c>
      <c r="I36" s="2">
        <v>0.311</v>
      </c>
      <c r="J36" s="2">
        <v>5.8999999999999997E-2</v>
      </c>
      <c r="K36" s="3">
        <v>2018</v>
      </c>
    </row>
    <row r="37" spans="1:11" x14ac:dyDescent="0.35">
      <c r="A37">
        <v>36</v>
      </c>
      <c r="B37" t="s">
        <v>35</v>
      </c>
      <c r="C37" t="s">
        <v>168</v>
      </c>
      <c r="D37" s="2">
        <v>6.31</v>
      </c>
      <c r="E37" s="2">
        <v>1.2509999999999999</v>
      </c>
      <c r="F37" s="2">
        <v>1.538</v>
      </c>
      <c r="G37" s="2">
        <v>0.96499999999999997</v>
      </c>
      <c r="H37" s="2">
        <v>0.44900000000000001</v>
      </c>
      <c r="I37" s="2">
        <v>0.14199999999999999</v>
      </c>
      <c r="J37" s="2">
        <v>7.3999999999999996E-2</v>
      </c>
      <c r="K37" s="3">
        <v>2018</v>
      </c>
    </row>
    <row r="38" spans="1:11" x14ac:dyDescent="0.35">
      <c r="A38">
        <v>37</v>
      </c>
      <c r="B38" t="s">
        <v>47</v>
      </c>
      <c r="C38" t="s">
        <v>172</v>
      </c>
      <c r="D38" s="2">
        <v>6.26</v>
      </c>
      <c r="E38" s="2">
        <v>0.96</v>
      </c>
      <c r="F38" s="2">
        <v>1.4390000000000001</v>
      </c>
      <c r="G38" s="2">
        <v>0.63500000000000001</v>
      </c>
      <c r="H38" s="2">
        <v>0.53100000000000003</v>
      </c>
      <c r="I38" s="2">
        <v>9.9000000000000005E-2</v>
      </c>
      <c r="J38" s="2">
        <v>3.9E-2</v>
      </c>
      <c r="K38" s="3">
        <v>2018</v>
      </c>
    </row>
    <row r="39" spans="1:11" x14ac:dyDescent="0.35">
      <c r="A39">
        <v>38</v>
      </c>
      <c r="B39" t="s">
        <v>164</v>
      </c>
      <c r="C39" t="s">
        <v>172</v>
      </c>
      <c r="D39" s="2">
        <v>6.1920000000000002</v>
      </c>
      <c r="E39" s="2">
        <v>1.2230000000000001</v>
      </c>
      <c r="F39" s="2">
        <v>1.492</v>
      </c>
      <c r="G39" s="2">
        <v>0.56399999999999995</v>
      </c>
      <c r="H39" s="2">
        <v>0.57499999999999996</v>
      </c>
      <c r="I39" s="2">
        <v>0.17100000000000001</v>
      </c>
      <c r="J39" s="2">
        <v>1.9E-2</v>
      </c>
      <c r="K39" s="3">
        <v>2018</v>
      </c>
    </row>
    <row r="40" spans="1:11" x14ac:dyDescent="0.35">
      <c r="A40">
        <v>39</v>
      </c>
      <c r="B40" t="s">
        <v>43</v>
      </c>
      <c r="C40" t="s">
        <v>175</v>
      </c>
      <c r="D40" s="2">
        <v>6.173</v>
      </c>
      <c r="E40" s="2">
        <v>1.21</v>
      </c>
      <c r="F40" s="2">
        <v>1.5369999999999999</v>
      </c>
      <c r="G40" s="2">
        <v>0.77600000000000002</v>
      </c>
      <c r="H40" s="2">
        <v>0.35399999999999998</v>
      </c>
      <c r="I40" s="2">
        <v>0.11799999999999999</v>
      </c>
      <c r="J40" s="2">
        <v>1.4E-2</v>
      </c>
      <c r="K40" s="3">
        <v>2018</v>
      </c>
    </row>
    <row r="41" spans="1:11" x14ac:dyDescent="0.35">
      <c r="A41">
        <v>40</v>
      </c>
      <c r="B41" t="s">
        <v>40</v>
      </c>
      <c r="C41" t="s">
        <v>172</v>
      </c>
      <c r="D41" s="2">
        <v>6.1669999999999998</v>
      </c>
      <c r="E41" s="2">
        <v>0.80600000000000005</v>
      </c>
      <c r="F41" s="2">
        <v>1.2310000000000001</v>
      </c>
      <c r="G41" s="2">
        <v>0.63900000000000001</v>
      </c>
      <c r="H41" s="2">
        <v>0.46100000000000002</v>
      </c>
      <c r="I41" s="2">
        <v>6.5000000000000002E-2</v>
      </c>
      <c r="J41" s="2">
        <v>8.2000000000000003E-2</v>
      </c>
      <c r="K41" s="3">
        <v>2018</v>
      </c>
    </row>
    <row r="42" spans="1:11" x14ac:dyDescent="0.35">
      <c r="A42">
        <v>41</v>
      </c>
      <c r="B42" t="s">
        <v>49</v>
      </c>
      <c r="C42" t="s">
        <v>172</v>
      </c>
      <c r="D42" s="2">
        <v>6.141</v>
      </c>
      <c r="E42" s="2">
        <v>0.66800000000000004</v>
      </c>
      <c r="F42" s="2">
        <v>1.319</v>
      </c>
      <c r="G42" s="2">
        <v>0.7</v>
      </c>
      <c r="H42" s="2">
        <v>0.52700000000000002</v>
      </c>
      <c r="I42" s="2">
        <v>0.20799999999999999</v>
      </c>
      <c r="J42" s="2">
        <v>0.128</v>
      </c>
      <c r="K42" s="3">
        <v>2018</v>
      </c>
    </row>
    <row r="43" spans="1:11" x14ac:dyDescent="0.35">
      <c r="A43">
        <v>42</v>
      </c>
      <c r="B43" t="s">
        <v>44</v>
      </c>
      <c r="C43" t="s">
        <v>175</v>
      </c>
      <c r="D43" s="2">
        <v>6.1230000000000002</v>
      </c>
      <c r="E43" s="2">
        <v>1.1759999999999999</v>
      </c>
      <c r="F43" s="2">
        <v>1.448</v>
      </c>
      <c r="G43" s="2">
        <v>0.78100000000000003</v>
      </c>
      <c r="H43" s="2">
        <v>0.54600000000000004</v>
      </c>
      <c r="I43" s="2">
        <v>0.108</v>
      </c>
      <c r="J43" s="2">
        <v>6.4000000000000001E-2</v>
      </c>
      <c r="K43" s="3">
        <v>2018</v>
      </c>
    </row>
    <row r="44" spans="1:11" x14ac:dyDescent="0.35">
      <c r="A44">
        <v>43</v>
      </c>
      <c r="B44" t="s">
        <v>42</v>
      </c>
      <c r="C44" t="s">
        <v>171</v>
      </c>
      <c r="D44" s="2">
        <v>6.1050000000000004</v>
      </c>
      <c r="E44" s="2">
        <v>1.3380000000000001</v>
      </c>
      <c r="F44" s="2">
        <v>1.3660000000000001</v>
      </c>
      <c r="G44" s="2">
        <v>0.69799999999999995</v>
      </c>
      <c r="H44" s="2">
        <v>0.59399999999999997</v>
      </c>
      <c r="I44" s="2">
        <v>0.24299999999999999</v>
      </c>
      <c r="J44" s="2">
        <v>0.123</v>
      </c>
      <c r="K44" s="3">
        <v>2018</v>
      </c>
    </row>
    <row r="45" spans="1:11" x14ac:dyDescent="0.35">
      <c r="A45">
        <v>44</v>
      </c>
      <c r="B45" t="s">
        <v>45</v>
      </c>
      <c r="C45" t="s">
        <v>175</v>
      </c>
      <c r="D45" s="2">
        <v>6.0960000000000001</v>
      </c>
      <c r="E45" s="2">
        <v>0.71899999999999997</v>
      </c>
      <c r="F45" s="2">
        <v>1.5840000000000001</v>
      </c>
      <c r="G45" s="2">
        <v>0.60499999999999998</v>
      </c>
      <c r="H45" s="2">
        <v>0.72399999999999998</v>
      </c>
      <c r="I45" s="2">
        <v>0.32800000000000001</v>
      </c>
      <c r="J45" s="2">
        <v>0.25900000000000001</v>
      </c>
      <c r="K45" s="3">
        <v>2018</v>
      </c>
    </row>
    <row r="46" spans="1:11" x14ac:dyDescent="0.35">
      <c r="A46">
        <v>45</v>
      </c>
      <c r="B46" t="s">
        <v>55</v>
      </c>
      <c r="C46" t="s">
        <v>171</v>
      </c>
      <c r="D46" s="2">
        <v>6.0830000000000002</v>
      </c>
      <c r="E46" s="2">
        <v>1.474</v>
      </c>
      <c r="F46" s="2">
        <v>1.3009999999999999</v>
      </c>
      <c r="G46" s="2">
        <v>0.67500000000000004</v>
      </c>
      <c r="H46" s="2">
        <v>0.55400000000000005</v>
      </c>
      <c r="I46" s="2">
        <v>0.16700000000000001</v>
      </c>
      <c r="J46" s="2">
        <v>0.106</v>
      </c>
      <c r="K46" s="3">
        <v>2018</v>
      </c>
    </row>
    <row r="47" spans="1:11" x14ac:dyDescent="0.35">
      <c r="A47">
        <v>46</v>
      </c>
      <c r="B47" t="s">
        <v>56</v>
      </c>
      <c r="C47" t="s">
        <v>174</v>
      </c>
      <c r="D47" s="2">
        <v>6.0720000000000001</v>
      </c>
      <c r="E47" s="2">
        <v>1.016</v>
      </c>
      <c r="F47" s="2">
        <v>1.417</v>
      </c>
      <c r="G47" s="2">
        <v>0.70699999999999996</v>
      </c>
      <c r="H47" s="2">
        <v>0.63700000000000001</v>
      </c>
      <c r="I47" s="2">
        <v>0.36399999999999999</v>
      </c>
      <c r="J47" s="2">
        <v>2.9000000000000001E-2</v>
      </c>
      <c r="K47" s="3">
        <v>2018</v>
      </c>
    </row>
    <row r="48" spans="1:11" x14ac:dyDescent="0.35">
      <c r="A48">
        <v>47</v>
      </c>
      <c r="B48" t="s">
        <v>41</v>
      </c>
      <c r="C48" t="s">
        <v>168</v>
      </c>
      <c r="D48" s="2">
        <v>6</v>
      </c>
      <c r="E48" s="2">
        <v>1.264</v>
      </c>
      <c r="F48" s="2">
        <v>1.5009999999999999</v>
      </c>
      <c r="G48" s="2">
        <v>0.94599999999999995</v>
      </c>
      <c r="H48" s="2">
        <v>0.28100000000000003</v>
      </c>
      <c r="I48" s="2">
        <v>0.13700000000000001</v>
      </c>
      <c r="J48" s="2">
        <v>2.8000000000000001E-2</v>
      </c>
      <c r="K48" s="3">
        <v>2018</v>
      </c>
    </row>
    <row r="49" spans="1:11" x14ac:dyDescent="0.35">
      <c r="A49">
        <v>48</v>
      </c>
      <c r="B49" t="s">
        <v>54</v>
      </c>
      <c r="C49" t="s">
        <v>172</v>
      </c>
      <c r="D49" s="2">
        <v>5.9729999999999999</v>
      </c>
      <c r="E49" s="2">
        <v>0.88900000000000001</v>
      </c>
      <c r="F49" s="2">
        <v>1.33</v>
      </c>
      <c r="G49" s="2">
        <v>0.73599999999999999</v>
      </c>
      <c r="H49" s="2">
        <v>0.55600000000000005</v>
      </c>
      <c r="I49" s="2">
        <v>0.114</v>
      </c>
      <c r="J49" s="2">
        <v>0.12</v>
      </c>
      <c r="K49" s="3">
        <v>2018</v>
      </c>
    </row>
    <row r="50" spans="1:11" x14ac:dyDescent="0.35">
      <c r="A50">
        <v>49</v>
      </c>
      <c r="B50" t="s">
        <v>159</v>
      </c>
      <c r="C50" t="s">
        <v>172</v>
      </c>
      <c r="D50" s="2">
        <v>5.9560000000000004</v>
      </c>
      <c r="E50" s="2">
        <v>0.80700000000000005</v>
      </c>
      <c r="F50" s="2">
        <v>1.101</v>
      </c>
      <c r="G50" s="2">
        <v>0.47399999999999998</v>
      </c>
      <c r="H50" s="2">
        <v>0.59299999999999997</v>
      </c>
      <c r="I50" s="2">
        <v>0.183</v>
      </c>
      <c r="J50" s="2">
        <v>8.8999999999999996E-2</v>
      </c>
      <c r="K50" s="3">
        <v>2018</v>
      </c>
    </row>
    <row r="51" spans="1:11" x14ac:dyDescent="0.35">
      <c r="A51">
        <v>50</v>
      </c>
      <c r="B51" t="s">
        <v>46</v>
      </c>
      <c r="C51" t="s">
        <v>175</v>
      </c>
      <c r="D51" s="2">
        <v>5.952</v>
      </c>
      <c r="E51" s="2">
        <v>1.1970000000000001</v>
      </c>
      <c r="F51" s="2">
        <v>1.5269999999999999</v>
      </c>
      <c r="G51" s="2">
        <v>0.71599999999999997</v>
      </c>
      <c r="H51" s="2">
        <v>0.35</v>
      </c>
      <c r="I51" s="2">
        <v>2.5999999999999999E-2</v>
      </c>
      <c r="J51" s="2">
        <v>6.0000000000000001E-3</v>
      </c>
      <c r="K51" s="3">
        <v>2018</v>
      </c>
    </row>
    <row r="52" spans="1:11" x14ac:dyDescent="0.35">
      <c r="A52">
        <v>51</v>
      </c>
      <c r="B52" t="s">
        <v>48</v>
      </c>
      <c r="C52" t="s">
        <v>175</v>
      </c>
      <c r="D52" s="2">
        <v>5.9480000000000004</v>
      </c>
      <c r="E52" s="2">
        <v>1.2190000000000001</v>
      </c>
      <c r="F52" s="2">
        <v>1.506</v>
      </c>
      <c r="G52" s="2">
        <v>0.85599999999999998</v>
      </c>
      <c r="H52" s="2">
        <v>0.63300000000000001</v>
      </c>
      <c r="I52" s="2">
        <v>0.16</v>
      </c>
      <c r="J52" s="2">
        <v>5.0999999999999997E-2</v>
      </c>
      <c r="K52" s="3">
        <v>2018</v>
      </c>
    </row>
    <row r="53" spans="1:11" x14ac:dyDescent="0.35">
      <c r="A53">
        <v>52</v>
      </c>
      <c r="B53" t="s">
        <v>52</v>
      </c>
      <c r="C53" t="s">
        <v>175</v>
      </c>
      <c r="D53" s="2">
        <v>5.9450000000000003</v>
      </c>
      <c r="E53" s="2">
        <v>1.1160000000000001</v>
      </c>
      <c r="F53" s="2">
        <v>1.2190000000000001</v>
      </c>
      <c r="G53" s="2">
        <v>0.72599999999999998</v>
      </c>
      <c r="H53" s="2">
        <v>0.52800000000000002</v>
      </c>
      <c r="I53" s="2">
        <v>8.7999999999999995E-2</v>
      </c>
      <c r="J53" s="2">
        <v>1E-3</v>
      </c>
      <c r="K53" s="3">
        <v>2018</v>
      </c>
    </row>
    <row r="54" spans="1:11" x14ac:dyDescent="0.35">
      <c r="A54">
        <v>53</v>
      </c>
      <c r="B54" t="s">
        <v>57</v>
      </c>
      <c r="C54" t="s">
        <v>175</v>
      </c>
      <c r="D54" s="2">
        <v>5.9329999999999998</v>
      </c>
      <c r="E54" s="2">
        <v>1.1479999999999999</v>
      </c>
      <c r="F54" s="2">
        <v>1.454</v>
      </c>
      <c r="G54" s="2">
        <v>0.67100000000000004</v>
      </c>
      <c r="H54" s="2">
        <v>0.36299999999999999</v>
      </c>
      <c r="I54" s="2">
        <v>9.1999999999999998E-2</v>
      </c>
      <c r="J54" s="2">
        <v>6.6000000000000003E-2</v>
      </c>
      <c r="K54" s="3">
        <v>2018</v>
      </c>
    </row>
    <row r="55" spans="1:11" x14ac:dyDescent="0.35">
      <c r="A55">
        <v>54</v>
      </c>
      <c r="B55" t="s">
        <v>62</v>
      </c>
      <c r="C55" t="s">
        <v>176</v>
      </c>
      <c r="D55" s="2">
        <v>5.915</v>
      </c>
      <c r="E55" s="2">
        <v>1.294</v>
      </c>
      <c r="F55" s="2">
        <v>1.462</v>
      </c>
      <c r="G55" s="2">
        <v>0.98799999999999999</v>
      </c>
      <c r="H55" s="2">
        <v>0.55300000000000005</v>
      </c>
      <c r="I55" s="2">
        <v>7.9000000000000001E-2</v>
      </c>
      <c r="J55" s="2">
        <v>0.15</v>
      </c>
      <c r="K55" s="3">
        <v>2018</v>
      </c>
    </row>
    <row r="56" spans="1:11" x14ac:dyDescent="0.35">
      <c r="A56">
        <v>55</v>
      </c>
      <c r="B56" t="s">
        <v>61</v>
      </c>
      <c r="C56" t="s">
        <v>178</v>
      </c>
      <c r="D56" s="2">
        <v>5.891</v>
      </c>
      <c r="E56" s="2">
        <v>1.0900000000000001</v>
      </c>
      <c r="F56" s="2">
        <v>1.387</v>
      </c>
      <c r="G56" s="2">
        <v>0.68400000000000005</v>
      </c>
      <c r="H56" s="2">
        <v>0.58399999999999996</v>
      </c>
      <c r="I56" s="2">
        <v>0.245</v>
      </c>
      <c r="J56" s="2">
        <v>0.05</v>
      </c>
      <c r="K56" s="3">
        <v>2018</v>
      </c>
    </row>
    <row r="57" spans="1:11" x14ac:dyDescent="0.35">
      <c r="A57">
        <v>56</v>
      </c>
      <c r="B57" t="s">
        <v>60</v>
      </c>
      <c r="C57" t="s">
        <v>172</v>
      </c>
      <c r="D57" s="2">
        <v>5.89</v>
      </c>
      <c r="E57" s="2">
        <v>0.81899999999999995</v>
      </c>
      <c r="F57" s="2">
        <v>1.4930000000000001</v>
      </c>
      <c r="G57" s="2">
        <v>0.69299999999999995</v>
      </c>
      <c r="H57" s="2">
        <v>0.57499999999999996</v>
      </c>
      <c r="I57" s="2">
        <v>9.6000000000000002E-2</v>
      </c>
      <c r="J57" s="2">
        <v>3.1E-2</v>
      </c>
      <c r="K57" s="3">
        <v>2018</v>
      </c>
    </row>
    <row r="58" spans="1:11" x14ac:dyDescent="0.35">
      <c r="A58">
        <v>57</v>
      </c>
      <c r="B58" t="s">
        <v>58</v>
      </c>
      <c r="C58" t="s">
        <v>176</v>
      </c>
      <c r="D58" s="2">
        <v>5.875</v>
      </c>
      <c r="E58" s="2">
        <v>1.266</v>
      </c>
      <c r="F58" s="2">
        <v>1.204</v>
      </c>
      <c r="G58" s="2">
        <v>0.95499999999999996</v>
      </c>
      <c r="H58" s="2">
        <v>0.24399999999999999</v>
      </c>
      <c r="I58" s="2">
        <v>0.17499999999999999</v>
      </c>
      <c r="J58" s="2">
        <v>5.0999999999999997E-2</v>
      </c>
      <c r="K58" s="3">
        <v>2018</v>
      </c>
    </row>
    <row r="59" spans="1:11" x14ac:dyDescent="0.35">
      <c r="A59">
        <v>58</v>
      </c>
      <c r="B59" t="s">
        <v>165</v>
      </c>
      <c r="C59" t="s">
        <v>168</v>
      </c>
      <c r="D59" s="2">
        <v>5.835</v>
      </c>
      <c r="E59" s="2">
        <v>1.2290000000000001</v>
      </c>
      <c r="F59" s="2">
        <v>1.2110000000000001</v>
      </c>
      <c r="G59" s="2">
        <v>0.90900000000000003</v>
      </c>
      <c r="H59" s="2">
        <v>0.495</v>
      </c>
      <c r="I59" s="2">
        <v>0.17899999999999999</v>
      </c>
      <c r="J59" s="2">
        <v>0.154</v>
      </c>
      <c r="K59" s="3">
        <v>2018</v>
      </c>
    </row>
    <row r="60" spans="1:11" x14ac:dyDescent="0.35">
      <c r="A60">
        <v>59</v>
      </c>
      <c r="B60" t="s">
        <v>71</v>
      </c>
      <c r="C60" t="s">
        <v>175</v>
      </c>
      <c r="D60" s="2">
        <v>5.81</v>
      </c>
      <c r="E60" s="2">
        <v>1.151</v>
      </c>
      <c r="F60" s="2">
        <v>1.4790000000000001</v>
      </c>
      <c r="G60" s="2">
        <v>0.59899999999999998</v>
      </c>
      <c r="H60" s="2">
        <v>0.39900000000000002</v>
      </c>
      <c r="I60" s="2">
        <v>6.5000000000000002E-2</v>
      </c>
      <c r="J60" s="2">
        <v>2.5000000000000001E-2</v>
      </c>
      <c r="K60" s="3">
        <v>2018</v>
      </c>
    </row>
    <row r="61" spans="1:11" x14ac:dyDescent="0.35">
      <c r="A61">
        <v>60</v>
      </c>
      <c r="B61" t="s">
        <v>64</v>
      </c>
      <c r="C61" t="s">
        <v>175</v>
      </c>
      <c r="D61" s="2">
        <v>5.79</v>
      </c>
      <c r="E61" s="2">
        <v>1.143</v>
      </c>
      <c r="F61" s="2">
        <v>1.516</v>
      </c>
      <c r="G61" s="2">
        <v>0.63100000000000001</v>
      </c>
      <c r="H61" s="2">
        <v>0.45400000000000001</v>
      </c>
      <c r="I61" s="2">
        <v>0.14799999999999999</v>
      </c>
      <c r="J61" s="2">
        <v>0.121</v>
      </c>
      <c r="K61" s="3">
        <v>2018</v>
      </c>
    </row>
    <row r="62" spans="1:11" x14ac:dyDescent="0.35">
      <c r="A62">
        <v>61</v>
      </c>
      <c r="B62" t="s">
        <v>53</v>
      </c>
      <c r="C62" t="s">
        <v>168</v>
      </c>
      <c r="D62" s="2">
        <v>5.7619999999999996</v>
      </c>
      <c r="E62" s="2">
        <v>1.2290000000000001</v>
      </c>
      <c r="F62" s="2">
        <v>1.1910000000000001</v>
      </c>
      <c r="G62" s="2">
        <v>0.90900000000000003</v>
      </c>
      <c r="H62" s="2">
        <v>0.42299999999999999</v>
      </c>
      <c r="I62" s="2">
        <v>0.20200000000000001</v>
      </c>
      <c r="J62" s="2">
        <v>3.5000000000000003E-2</v>
      </c>
      <c r="K62" s="3">
        <v>2018</v>
      </c>
    </row>
    <row r="63" spans="1:11" x14ac:dyDescent="0.35">
      <c r="A63">
        <v>62</v>
      </c>
      <c r="B63" t="s">
        <v>65</v>
      </c>
      <c r="C63" t="s">
        <v>172</v>
      </c>
      <c r="D63" s="2">
        <v>5.7519999999999998</v>
      </c>
      <c r="E63" s="2">
        <v>0.751</v>
      </c>
      <c r="F63" s="2">
        <v>1.2230000000000001</v>
      </c>
      <c r="G63" s="2">
        <v>0.50800000000000001</v>
      </c>
      <c r="H63" s="2">
        <v>0.60599999999999998</v>
      </c>
      <c r="I63" s="2">
        <v>0.14099999999999999</v>
      </c>
      <c r="J63" s="2">
        <v>5.3999999999999999E-2</v>
      </c>
      <c r="K63" s="3">
        <v>2018</v>
      </c>
    </row>
    <row r="64" spans="1:11" x14ac:dyDescent="0.35">
      <c r="A64">
        <v>63</v>
      </c>
      <c r="B64" t="s">
        <v>59</v>
      </c>
      <c r="C64" t="s">
        <v>175</v>
      </c>
      <c r="D64" s="2">
        <v>5.7389999999999999</v>
      </c>
      <c r="E64" s="2">
        <v>1.2</v>
      </c>
      <c r="F64" s="2">
        <v>1.532</v>
      </c>
      <c r="G64" s="2">
        <v>0.73699999999999999</v>
      </c>
      <c r="H64" s="2">
        <v>0.55300000000000005</v>
      </c>
      <c r="I64" s="2">
        <v>8.5999999999999993E-2</v>
      </c>
      <c r="J64" s="2">
        <v>0.17399999999999999</v>
      </c>
      <c r="K64" s="3">
        <v>2018</v>
      </c>
    </row>
    <row r="65" spans="1:11" x14ac:dyDescent="0.35">
      <c r="A65">
        <v>64</v>
      </c>
      <c r="B65" t="s">
        <v>67</v>
      </c>
      <c r="C65" t="s">
        <v>172</v>
      </c>
      <c r="D65" s="2">
        <v>5.681</v>
      </c>
      <c r="E65" s="2">
        <v>0.83499999999999996</v>
      </c>
      <c r="F65" s="2">
        <v>1.522</v>
      </c>
      <c r="G65" s="2">
        <v>0.61499999999999999</v>
      </c>
      <c r="H65" s="2">
        <v>0.54100000000000004</v>
      </c>
      <c r="I65" s="2">
        <v>0.16200000000000001</v>
      </c>
      <c r="J65" s="2">
        <v>7.3999999999999996E-2</v>
      </c>
      <c r="K65" s="3">
        <v>2018</v>
      </c>
    </row>
    <row r="66" spans="1:11" x14ac:dyDescent="0.35">
      <c r="A66">
        <v>65</v>
      </c>
      <c r="B66" t="s">
        <v>68</v>
      </c>
      <c r="C66" t="s">
        <v>172</v>
      </c>
      <c r="D66" s="2">
        <v>5.6630000000000003</v>
      </c>
      <c r="E66" s="2">
        <v>0.93400000000000005</v>
      </c>
      <c r="F66" s="2">
        <v>1.2490000000000001</v>
      </c>
      <c r="G66" s="2">
        <v>0.67400000000000004</v>
      </c>
      <c r="H66" s="2">
        <v>0.53</v>
      </c>
      <c r="I66" s="2">
        <v>9.1999999999999998E-2</v>
      </c>
      <c r="J66" s="2">
        <v>3.4000000000000002E-2</v>
      </c>
      <c r="K66" s="3">
        <v>2018</v>
      </c>
    </row>
    <row r="67" spans="1:11" x14ac:dyDescent="0.35">
      <c r="A67">
        <v>66</v>
      </c>
      <c r="B67" t="s">
        <v>50</v>
      </c>
      <c r="C67" t="s">
        <v>175</v>
      </c>
      <c r="D67" s="2">
        <v>5.6619999999999999</v>
      </c>
      <c r="E67" s="2">
        <v>0.85499999999999998</v>
      </c>
      <c r="F67" s="2">
        <v>1.23</v>
      </c>
      <c r="G67" s="2">
        <v>0.57799999999999996</v>
      </c>
      <c r="H67" s="2">
        <v>0.44800000000000001</v>
      </c>
      <c r="I67" s="2">
        <v>0.27400000000000002</v>
      </c>
      <c r="J67" s="2">
        <v>2.3E-2</v>
      </c>
      <c r="K67" s="3">
        <v>2018</v>
      </c>
    </row>
    <row r="68" spans="1:11" x14ac:dyDescent="0.35">
      <c r="A68">
        <v>67</v>
      </c>
      <c r="B68" t="s">
        <v>74</v>
      </c>
      <c r="C68" t="s">
        <v>175</v>
      </c>
      <c r="D68" s="2">
        <v>5.64</v>
      </c>
      <c r="E68" s="2">
        <v>0.65700000000000003</v>
      </c>
      <c r="F68" s="2">
        <v>1.3009999999999999</v>
      </c>
      <c r="G68" s="2">
        <v>0.62</v>
      </c>
      <c r="H68" s="2">
        <v>0.23200000000000001</v>
      </c>
      <c r="I68" s="2">
        <v>0.17100000000000001</v>
      </c>
      <c r="J68" s="2">
        <v>0</v>
      </c>
      <c r="K68" s="3">
        <v>2018</v>
      </c>
    </row>
    <row r="69" spans="1:11" x14ac:dyDescent="0.35">
      <c r="A69">
        <v>68</v>
      </c>
      <c r="B69" t="s">
        <v>89</v>
      </c>
      <c r="C69" t="s">
        <v>175</v>
      </c>
      <c r="D69" s="2">
        <v>5.6360000000000001</v>
      </c>
      <c r="E69" s="2">
        <v>1.016</v>
      </c>
      <c r="F69" s="2">
        <v>1.5329999999999999</v>
      </c>
      <c r="G69" s="2">
        <v>0.51700000000000002</v>
      </c>
      <c r="H69" s="2">
        <v>0.41699999999999998</v>
      </c>
      <c r="I69" s="2">
        <v>0.19900000000000001</v>
      </c>
      <c r="J69" s="2">
        <v>3.6999999999999998E-2</v>
      </c>
      <c r="K69" s="3">
        <v>2018</v>
      </c>
    </row>
    <row r="70" spans="1:11" x14ac:dyDescent="0.35">
      <c r="A70">
        <v>69</v>
      </c>
      <c r="B70" t="s">
        <v>66</v>
      </c>
      <c r="C70" t="s">
        <v>175</v>
      </c>
      <c r="D70" s="2">
        <v>5.62</v>
      </c>
      <c r="E70" s="2">
        <v>1.171</v>
      </c>
      <c r="F70" s="2">
        <v>1.401</v>
      </c>
      <c r="G70" s="2">
        <v>0.73199999999999998</v>
      </c>
      <c r="H70" s="2">
        <v>0.25900000000000001</v>
      </c>
      <c r="I70" s="2">
        <v>6.0999999999999999E-2</v>
      </c>
      <c r="J70" s="2">
        <v>2.1999999999999999E-2</v>
      </c>
      <c r="K70" s="3">
        <v>2018</v>
      </c>
    </row>
    <row r="71" spans="1:11" x14ac:dyDescent="0.35">
      <c r="A71">
        <v>70</v>
      </c>
      <c r="B71" t="s">
        <v>75</v>
      </c>
      <c r="C71" t="s">
        <v>171</v>
      </c>
      <c r="D71" s="2">
        <v>5.5659999999999998</v>
      </c>
      <c r="E71" s="2">
        <v>0.98499999999999999</v>
      </c>
      <c r="F71" s="2">
        <v>1.35</v>
      </c>
      <c r="G71" s="2">
        <v>0.55300000000000005</v>
      </c>
      <c r="H71" s="2">
        <v>0.496</v>
      </c>
      <c r="I71" s="2">
        <v>0.11600000000000001</v>
      </c>
      <c r="J71" s="2">
        <v>0.14799999999999999</v>
      </c>
      <c r="K71" s="3">
        <v>2018</v>
      </c>
    </row>
    <row r="72" spans="1:11" x14ac:dyDescent="0.35">
      <c r="A72">
        <v>71</v>
      </c>
      <c r="B72" t="s">
        <v>72</v>
      </c>
      <c r="C72" t="s">
        <v>174</v>
      </c>
      <c r="D72" s="2">
        <v>5.524</v>
      </c>
      <c r="E72" s="2">
        <v>0.77500000000000002</v>
      </c>
      <c r="F72" s="2">
        <v>1.3120000000000001</v>
      </c>
      <c r="G72" s="2">
        <v>0.51300000000000001</v>
      </c>
      <c r="H72" s="2">
        <v>0.64300000000000002</v>
      </c>
      <c r="I72" s="2">
        <v>0.12</v>
      </c>
      <c r="J72" s="2">
        <v>0.105</v>
      </c>
      <c r="K72" s="3">
        <v>2018</v>
      </c>
    </row>
    <row r="73" spans="1:11" x14ac:dyDescent="0.35">
      <c r="A73">
        <v>72</v>
      </c>
      <c r="B73" t="s">
        <v>63</v>
      </c>
      <c r="C73" t="s">
        <v>172</v>
      </c>
      <c r="D73" s="2">
        <v>5.5039999999999996</v>
      </c>
      <c r="E73" s="2">
        <v>0.62</v>
      </c>
      <c r="F73" s="2">
        <v>1.2050000000000001</v>
      </c>
      <c r="G73" s="2">
        <v>0.622</v>
      </c>
      <c r="H73" s="2">
        <v>0.45900000000000002</v>
      </c>
      <c r="I73" s="2">
        <v>0.19700000000000001</v>
      </c>
      <c r="J73" s="2">
        <v>7.3999999999999996E-2</v>
      </c>
      <c r="K73" s="3">
        <v>2018</v>
      </c>
    </row>
    <row r="74" spans="1:11" x14ac:dyDescent="0.35">
      <c r="A74">
        <v>73</v>
      </c>
      <c r="B74" t="s">
        <v>84</v>
      </c>
      <c r="C74" t="s">
        <v>175</v>
      </c>
      <c r="D74" s="2">
        <v>5.4829999999999997</v>
      </c>
      <c r="E74" s="2">
        <v>1.0389999999999999</v>
      </c>
      <c r="F74" s="2">
        <v>1.498</v>
      </c>
      <c r="G74" s="2">
        <v>0.7</v>
      </c>
      <c r="H74" s="2">
        <v>0.307</v>
      </c>
      <c r="I74" s="2">
        <v>0.10100000000000001</v>
      </c>
      <c r="J74" s="2">
        <v>0.154</v>
      </c>
      <c r="K74" s="3">
        <v>2018</v>
      </c>
    </row>
    <row r="75" spans="1:11" x14ac:dyDescent="0.35">
      <c r="A75">
        <v>74</v>
      </c>
      <c r="B75" t="s">
        <v>82</v>
      </c>
      <c r="C75" t="s">
        <v>171</v>
      </c>
      <c r="D75" s="2">
        <v>5.4829999999999997</v>
      </c>
      <c r="E75" s="2">
        <v>1.1479999999999999</v>
      </c>
      <c r="F75" s="2">
        <v>1.38</v>
      </c>
      <c r="G75" s="2">
        <v>0.68600000000000005</v>
      </c>
      <c r="H75" s="2">
        <v>0.32400000000000001</v>
      </c>
      <c r="I75" s="2">
        <v>0.106</v>
      </c>
      <c r="J75" s="2">
        <v>0.109</v>
      </c>
      <c r="K75" s="3">
        <v>2018</v>
      </c>
    </row>
    <row r="76" spans="1:11" x14ac:dyDescent="0.35">
      <c r="A76">
        <v>75</v>
      </c>
      <c r="B76" t="s">
        <v>70</v>
      </c>
      <c r="C76" t="s">
        <v>179</v>
      </c>
      <c r="D76" s="2">
        <v>5.4720000000000004</v>
      </c>
      <c r="E76" s="2">
        <v>0.65200000000000002</v>
      </c>
      <c r="F76" s="2">
        <v>0.81</v>
      </c>
      <c r="G76" s="2">
        <v>0.42399999999999999</v>
      </c>
      <c r="H76" s="2">
        <v>0.33400000000000002</v>
      </c>
      <c r="I76" s="2">
        <v>0.216</v>
      </c>
      <c r="J76" s="2">
        <v>0.113</v>
      </c>
      <c r="K76" s="3">
        <v>2018</v>
      </c>
    </row>
    <row r="77" spans="1:11" x14ac:dyDescent="0.35">
      <c r="A77">
        <v>76</v>
      </c>
      <c r="B77" t="s">
        <v>79</v>
      </c>
      <c r="C77" t="s">
        <v>176</v>
      </c>
      <c r="D77" s="2">
        <v>5.43</v>
      </c>
      <c r="E77" s="2">
        <v>1.405</v>
      </c>
      <c r="F77" s="2">
        <v>1.29</v>
      </c>
      <c r="G77" s="2">
        <v>1.03</v>
      </c>
      <c r="H77" s="2">
        <v>0.52400000000000002</v>
      </c>
      <c r="I77" s="2">
        <v>0.246</v>
      </c>
      <c r="J77" s="2">
        <v>0.29099999999999998</v>
      </c>
      <c r="K77" s="3">
        <v>2018</v>
      </c>
    </row>
    <row r="78" spans="1:11" x14ac:dyDescent="0.35">
      <c r="A78">
        <v>77</v>
      </c>
      <c r="B78" t="s">
        <v>69</v>
      </c>
      <c r="C78" t="s">
        <v>168</v>
      </c>
      <c r="D78" s="2">
        <v>5.41</v>
      </c>
      <c r="E78" s="2">
        <v>1.1879999999999999</v>
      </c>
      <c r="F78" s="2">
        <v>1.429</v>
      </c>
      <c r="G78" s="2">
        <v>0.88400000000000001</v>
      </c>
      <c r="H78" s="2">
        <v>0.56200000000000006</v>
      </c>
      <c r="I78" s="2">
        <v>5.5E-2</v>
      </c>
      <c r="J78" s="2">
        <v>1.7000000000000001E-2</v>
      </c>
      <c r="K78" s="3">
        <v>2018</v>
      </c>
    </row>
    <row r="79" spans="1:11" x14ac:dyDescent="0.35">
      <c r="A79">
        <v>78</v>
      </c>
      <c r="B79" t="s">
        <v>73</v>
      </c>
      <c r="C79" t="s">
        <v>175</v>
      </c>
      <c r="D79" s="2">
        <v>5.3979999999999997</v>
      </c>
      <c r="E79" s="2">
        <v>0.97499999999999998</v>
      </c>
      <c r="F79" s="2">
        <v>1.369</v>
      </c>
      <c r="G79" s="2">
        <v>0.68500000000000005</v>
      </c>
      <c r="H79" s="2">
        <v>0.28799999999999998</v>
      </c>
      <c r="I79" s="2">
        <v>0.13400000000000001</v>
      </c>
      <c r="J79" s="2">
        <v>4.2999999999999997E-2</v>
      </c>
      <c r="K79" s="3">
        <v>2018</v>
      </c>
    </row>
    <row r="80" spans="1:11" x14ac:dyDescent="0.35">
      <c r="A80">
        <v>79</v>
      </c>
      <c r="B80" t="s">
        <v>85</v>
      </c>
      <c r="C80" t="s">
        <v>168</v>
      </c>
      <c r="D80" s="2">
        <v>5.3579999999999997</v>
      </c>
      <c r="E80" s="2">
        <v>1.1539999999999999</v>
      </c>
      <c r="F80" s="2">
        <v>1.202</v>
      </c>
      <c r="G80" s="2">
        <v>0.879</v>
      </c>
      <c r="H80" s="2">
        <v>0.13100000000000001</v>
      </c>
      <c r="I80" s="2">
        <v>0</v>
      </c>
      <c r="J80" s="2">
        <v>4.3999999999999997E-2</v>
      </c>
      <c r="K80" s="3">
        <v>2018</v>
      </c>
    </row>
    <row r="81" spans="1:11" x14ac:dyDescent="0.35">
      <c r="A81">
        <v>80</v>
      </c>
      <c r="B81" t="s">
        <v>93</v>
      </c>
      <c r="C81" t="s">
        <v>171</v>
      </c>
      <c r="D81" s="2">
        <v>5.3579999999999997</v>
      </c>
      <c r="E81" s="2">
        <v>0.96499999999999997</v>
      </c>
      <c r="F81" s="2">
        <v>1.179</v>
      </c>
      <c r="G81" s="2">
        <v>0.78500000000000003</v>
      </c>
      <c r="H81" s="2">
        <v>0.503</v>
      </c>
      <c r="I81" s="2">
        <v>0.214</v>
      </c>
      <c r="J81" s="2">
        <v>0.13600000000000001</v>
      </c>
      <c r="K81" s="3">
        <v>2018</v>
      </c>
    </row>
    <row r="82" spans="1:11" x14ac:dyDescent="0.35">
      <c r="A82">
        <v>81</v>
      </c>
      <c r="B82" t="s">
        <v>76</v>
      </c>
      <c r="C82" t="s">
        <v>175</v>
      </c>
      <c r="D82" s="2">
        <v>5.3470000000000004</v>
      </c>
      <c r="E82" s="2">
        <v>1.0169999999999999</v>
      </c>
      <c r="F82" s="2">
        <v>1.2789999999999999</v>
      </c>
      <c r="G82" s="2">
        <v>0.72899999999999998</v>
      </c>
      <c r="H82" s="2">
        <v>0.25900000000000001</v>
      </c>
      <c r="I82" s="2">
        <v>0.111</v>
      </c>
      <c r="J82" s="2">
        <v>8.1000000000000003E-2</v>
      </c>
      <c r="K82" s="3">
        <v>2018</v>
      </c>
    </row>
    <row r="83" spans="1:11" x14ac:dyDescent="0.35">
      <c r="A83">
        <v>82</v>
      </c>
      <c r="B83" t="s">
        <v>78</v>
      </c>
      <c r="C83" t="s">
        <v>175</v>
      </c>
      <c r="D83" s="2">
        <v>5.3209999999999997</v>
      </c>
      <c r="E83" s="2">
        <v>1.115</v>
      </c>
      <c r="F83" s="2">
        <v>1.161</v>
      </c>
      <c r="G83" s="2">
        <v>0.73699999999999999</v>
      </c>
      <c r="H83" s="2">
        <v>0.38</v>
      </c>
      <c r="I83" s="2">
        <v>0.12</v>
      </c>
      <c r="J83" s="2">
        <v>3.9E-2</v>
      </c>
      <c r="K83" s="3">
        <v>2018</v>
      </c>
    </row>
    <row r="84" spans="1:11" x14ac:dyDescent="0.35">
      <c r="A84">
        <v>83</v>
      </c>
      <c r="B84" t="s">
        <v>80</v>
      </c>
      <c r="C84" t="s">
        <v>172</v>
      </c>
      <c r="D84" s="2">
        <v>5.3019999999999996</v>
      </c>
      <c r="E84" s="2">
        <v>0.98199999999999998</v>
      </c>
      <c r="F84" s="2">
        <v>1.4410000000000001</v>
      </c>
      <c r="G84" s="2">
        <v>0.61399999999999999</v>
      </c>
      <c r="H84" s="2">
        <v>0.57799999999999996</v>
      </c>
      <c r="I84" s="2">
        <v>0.12</v>
      </c>
      <c r="J84" s="2">
        <v>0.106</v>
      </c>
      <c r="K84" s="3">
        <v>2018</v>
      </c>
    </row>
    <row r="85" spans="1:11" x14ac:dyDescent="0.35">
      <c r="A85">
        <v>84</v>
      </c>
      <c r="B85" t="s">
        <v>90</v>
      </c>
      <c r="C85" t="s">
        <v>171</v>
      </c>
      <c r="D85" s="2">
        <v>5.2949999999999999</v>
      </c>
      <c r="E85" s="2">
        <v>0.97899999999999998</v>
      </c>
      <c r="F85" s="2">
        <v>1.1539999999999999</v>
      </c>
      <c r="G85" s="2">
        <v>0.68700000000000006</v>
      </c>
      <c r="H85" s="2">
        <v>7.6999999999999999E-2</v>
      </c>
      <c r="I85" s="2">
        <v>5.5E-2</v>
      </c>
      <c r="J85" s="2">
        <v>0.13500000000000001</v>
      </c>
      <c r="K85" s="3">
        <v>2018</v>
      </c>
    </row>
    <row r="86" spans="1:11" x14ac:dyDescent="0.35">
      <c r="A86">
        <v>85</v>
      </c>
      <c r="B86" t="s">
        <v>91</v>
      </c>
      <c r="C86" t="s">
        <v>171</v>
      </c>
      <c r="D86" s="2">
        <v>5.2539999999999996</v>
      </c>
      <c r="E86" s="2">
        <v>0.77900000000000003</v>
      </c>
      <c r="F86" s="2">
        <v>0.79700000000000004</v>
      </c>
      <c r="G86" s="2">
        <v>0.66900000000000004</v>
      </c>
      <c r="H86" s="2">
        <v>0.46</v>
      </c>
      <c r="I86" s="2">
        <v>2.5999999999999999E-2</v>
      </c>
      <c r="J86" s="2">
        <v>7.3999999999999996E-2</v>
      </c>
      <c r="K86" s="3">
        <v>2018</v>
      </c>
    </row>
    <row r="87" spans="1:11" x14ac:dyDescent="0.35">
      <c r="A87">
        <v>86</v>
      </c>
      <c r="B87" t="s">
        <v>95</v>
      </c>
      <c r="C87" t="s">
        <v>176</v>
      </c>
      <c r="D87" s="2">
        <v>5.2460000000000004</v>
      </c>
      <c r="E87" s="2">
        <v>0.98899999999999999</v>
      </c>
      <c r="F87" s="2">
        <v>1.1419999999999999</v>
      </c>
      <c r="G87" s="2">
        <v>0.79900000000000004</v>
      </c>
      <c r="H87" s="2">
        <v>0.59699999999999998</v>
      </c>
      <c r="I87" s="2">
        <v>2.9000000000000001E-2</v>
      </c>
      <c r="J87" s="2">
        <v>0.10299999999999999</v>
      </c>
      <c r="K87" s="3">
        <v>2018</v>
      </c>
    </row>
    <row r="88" spans="1:11" x14ac:dyDescent="0.35">
      <c r="A88">
        <v>87</v>
      </c>
      <c r="B88" t="s">
        <v>92</v>
      </c>
      <c r="C88" t="s">
        <v>175</v>
      </c>
      <c r="D88" s="2">
        <v>5.2009999999999996</v>
      </c>
      <c r="E88" s="2">
        <v>1.024</v>
      </c>
      <c r="F88" s="2">
        <v>1.161</v>
      </c>
      <c r="G88" s="2">
        <v>0.60299999999999998</v>
      </c>
      <c r="H88" s="2">
        <v>0.43</v>
      </c>
      <c r="I88" s="2">
        <v>3.1E-2</v>
      </c>
      <c r="J88" s="2">
        <v>0.17599999999999999</v>
      </c>
      <c r="K88" s="3">
        <v>2018</v>
      </c>
    </row>
    <row r="89" spans="1:11" x14ac:dyDescent="0.35">
      <c r="A89">
        <v>88</v>
      </c>
      <c r="B89" t="s">
        <v>77</v>
      </c>
      <c r="C89" t="s">
        <v>175</v>
      </c>
      <c r="D89" s="2">
        <v>5.1989999999999998</v>
      </c>
      <c r="E89" s="2">
        <v>0.47399999999999998</v>
      </c>
      <c r="F89" s="2">
        <v>1.1659999999999999</v>
      </c>
      <c r="G89" s="2">
        <v>0.59799999999999998</v>
      </c>
      <c r="H89" s="2">
        <v>0.29199999999999998</v>
      </c>
      <c r="I89" s="2">
        <v>0.187</v>
      </c>
      <c r="J89" s="2">
        <v>3.4000000000000002E-2</v>
      </c>
      <c r="K89" s="3">
        <v>2018</v>
      </c>
    </row>
    <row r="90" spans="1:11" x14ac:dyDescent="0.35">
      <c r="A90">
        <v>89</v>
      </c>
      <c r="B90" t="s">
        <v>160</v>
      </c>
      <c r="C90" t="s">
        <v>175</v>
      </c>
      <c r="D90" s="2">
        <v>5.1849999999999996</v>
      </c>
      <c r="E90" s="2">
        <v>0.95899999999999996</v>
      </c>
      <c r="F90" s="2">
        <v>1.2390000000000001</v>
      </c>
      <c r="G90" s="2">
        <v>0.69099999999999995</v>
      </c>
      <c r="H90" s="2">
        <v>0.39400000000000002</v>
      </c>
      <c r="I90" s="2">
        <v>0.17299999999999999</v>
      </c>
      <c r="J90" s="2">
        <v>5.1999999999999998E-2</v>
      </c>
      <c r="K90" s="3">
        <v>2018</v>
      </c>
    </row>
    <row r="91" spans="1:11" x14ac:dyDescent="0.35">
      <c r="A91">
        <v>90</v>
      </c>
      <c r="B91" t="s">
        <v>103</v>
      </c>
      <c r="C91" t="s">
        <v>171</v>
      </c>
      <c r="D91" s="2">
        <v>5.1609999999999996</v>
      </c>
      <c r="E91" s="2">
        <v>0.82199999999999995</v>
      </c>
      <c r="F91" s="2">
        <v>1.2649999999999999</v>
      </c>
      <c r="G91" s="2">
        <v>0.64500000000000002</v>
      </c>
      <c r="H91" s="2">
        <v>0.46800000000000003</v>
      </c>
      <c r="I91" s="2">
        <v>0.13</v>
      </c>
      <c r="J91" s="2">
        <v>0.13400000000000001</v>
      </c>
      <c r="K91" s="3">
        <v>2018</v>
      </c>
    </row>
    <row r="92" spans="1:11" x14ac:dyDescent="0.35">
      <c r="A92">
        <v>91</v>
      </c>
      <c r="B92" t="s">
        <v>87</v>
      </c>
      <c r="C92" t="s">
        <v>178</v>
      </c>
      <c r="D92" s="2">
        <v>5.1550000000000002</v>
      </c>
      <c r="E92" s="2">
        <v>0.68899999999999995</v>
      </c>
      <c r="F92" s="2">
        <v>1.1719999999999999</v>
      </c>
      <c r="G92" s="2">
        <v>4.8000000000000001E-2</v>
      </c>
      <c r="H92" s="2">
        <v>0.46200000000000002</v>
      </c>
      <c r="I92" s="2">
        <v>0.20100000000000001</v>
      </c>
      <c r="J92" s="2">
        <v>3.2000000000000001E-2</v>
      </c>
      <c r="K92" s="3">
        <v>2018</v>
      </c>
    </row>
    <row r="93" spans="1:11" x14ac:dyDescent="0.35">
      <c r="A93">
        <v>92</v>
      </c>
      <c r="B93" t="s">
        <v>88</v>
      </c>
      <c r="C93" t="s">
        <v>175</v>
      </c>
      <c r="D93" s="2">
        <v>5.1310000000000002</v>
      </c>
      <c r="E93" s="2">
        <v>0.53</v>
      </c>
      <c r="F93" s="2">
        <v>1.4159999999999999</v>
      </c>
      <c r="G93" s="2">
        <v>0.59399999999999997</v>
      </c>
      <c r="H93" s="2">
        <v>0.54</v>
      </c>
      <c r="I93" s="2">
        <v>0.28100000000000003</v>
      </c>
      <c r="J93" s="2">
        <v>3.5000000000000003E-2</v>
      </c>
      <c r="K93" s="3">
        <v>2018</v>
      </c>
    </row>
    <row r="94" spans="1:11" x14ac:dyDescent="0.35">
      <c r="A94">
        <v>93</v>
      </c>
      <c r="B94" t="s">
        <v>81</v>
      </c>
      <c r="C94" t="s">
        <v>175</v>
      </c>
      <c r="D94" s="2">
        <v>5.1289999999999996</v>
      </c>
      <c r="E94" s="2">
        <v>0.91500000000000004</v>
      </c>
      <c r="F94" s="2">
        <v>1.0780000000000001</v>
      </c>
      <c r="G94" s="2">
        <v>0.75800000000000001</v>
      </c>
      <c r="H94" s="2">
        <v>0.28000000000000003</v>
      </c>
      <c r="I94" s="2">
        <v>0.216</v>
      </c>
      <c r="J94" s="2">
        <v>0</v>
      </c>
      <c r="K94" s="3">
        <v>2018</v>
      </c>
    </row>
    <row r="95" spans="1:11" x14ac:dyDescent="0.35">
      <c r="A95">
        <v>94</v>
      </c>
      <c r="B95" t="s">
        <v>86</v>
      </c>
      <c r="C95" t="s">
        <v>176</v>
      </c>
      <c r="D95" s="2">
        <v>5.125</v>
      </c>
      <c r="E95" s="2">
        <v>0.91400000000000003</v>
      </c>
      <c r="F95" s="2">
        <v>1.5169999999999999</v>
      </c>
      <c r="G95" s="2">
        <v>0.57499999999999996</v>
      </c>
      <c r="H95" s="2">
        <v>0.39500000000000002</v>
      </c>
      <c r="I95" s="2">
        <v>0.253</v>
      </c>
      <c r="J95" s="2">
        <v>3.2000000000000001E-2</v>
      </c>
      <c r="K95" s="3">
        <v>2018</v>
      </c>
    </row>
    <row r="96" spans="1:11" x14ac:dyDescent="0.35">
      <c r="A96">
        <v>95</v>
      </c>
      <c r="B96" t="s">
        <v>96</v>
      </c>
      <c r="C96" t="s">
        <v>174</v>
      </c>
      <c r="D96" s="2">
        <v>5.1029999999999998</v>
      </c>
      <c r="E96" s="2">
        <v>0.71499999999999997</v>
      </c>
      <c r="F96" s="2">
        <v>1.365</v>
      </c>
      <c r="G96" s="2">
        <v>0.70199999999999996</v>
      </c>
      <c r="H96" s="2">
        <v>0.61799999999999999</v>
      </c>
      <c r="I96" s="2">
        <v>0.17699999999999999</v>
      </c>
      <c r="J96" s="2">
        <v>7.9000000000000001E-2</v>
      </c>
      <c r="K96" s="3">
        <v>2018</v>
      </c>
    </row>
    <row r="97" spans="1:11" x14ac:dyDescent="0.35">
      <c r="A97">
        <v>96</v>
      </c>
      <c r="B97" t="s">
        <v>94</v>
      </c>
      <c r="C97" t="s">
        <v>174</v>
      </c>
      <c r="D97" s="2">
        <v>5.093</v>
      </c>
      <c r="E97" s="2">
        <v>0.89900000000000002</v>
      </c>
      <c r="F97" s="2">
        <v>1.2150000000000001</v>
      </c>
      <c r="G97" s="2">
        <v>0.52200000000000002</v>
      </c>
      <c r="H97" s="2">
        <v>0.53800000000000003</v>
      </c>
      <c r="I97" s="2">
        <v>0.48399999999999999</v>
      </c>
      <c r="J97" s="2">
        <v>1.7999999999999999E-2</v>
      </c>
      <c r="K97" s="3">
        <v>2018</v>
      </c>
    </row>
    <row r="98" spans="1:11" x14ac:dyDescent="0.35">
      <c r="A98">
        <v>97</v>
      </c>
      <c r="B98" t="s">
        <v>97</v>
      </c>
      <c r="C98" t="s">
        <v>179</v>
      </c>
      <c r="D98" s="2">
        <v>5.0819999999999999</v>
      </c>
      <c r="E98" s="2">
        <v>0.79600000000000004</v>
      </c>
      <c r="F98" s="2">
        <v>1.335</v>
      </c>
      <c r="G98" s="2">
        <v>0.52700000000000002</v>
      </c>
      <c r="H98" s="2">
        <v>0.54100000000000004</v>
      </c>
      <c r="I98" s="2">
        <v>0.36399999999999999</v>
      </c>
      <c r="J98" s="2">
        <v>0.17100000000000001</v>
      </c>
      <c r="K98" s="3">
        <v>2018</v>
      </c>
    </row>
    <row r="99" spans="1:11" x14ac:dyDescent="0.35">
      <c r="A99">
        <v>98</v>
      </c>
      <c r="B99" t="s">
        <v>114</v>
      </c>
      <c r="C99" t="s">
        <v>178</v>
      </c>
      <c r="D99" s="2">
        <v>4.9820000000000002</v>
      </c>
      <c r="E99" s="2">
        <v>0</v>
      </c>
      <c r="F99" s="2">
        <v>0.71199999999999997</v>
      </c>
      <c r="G99" s="2">
        <v>0.115</v>
      </c>
      <c r="H99" s="2">
        <v>0.67400000000000004</v>
      </c>
      <c r="I99" s="2">
        <v>0.23799999999999999</v>
      </c>
      <c r="J99" s="2">
        <v>0.28199999999999997</v>
      </c>
      <c r="K99" s="3">
        <v>2018</v>
      </c>
    </row>
    <row r="100" spans="1:11" x14ac:dyDescent="0.35">
      <c r="A100">
        <v>99</v>
      </c>
      <c r="B100" t="s">
        <v>98</v>
      </c>
      <c r="C100" t="s">
        <v>178</v>
      </c>
      <c r="D100" s="2">
        <v>4.9749999999999996</v>
      </c>
      <c r="E100" s="2">
        <v>0.53500000000000003</v>
      </c>
      <c r="F100" s="2">
        <v>0.89100000000000001</v>
      </c>
      <c r="G100" s="2">
        <v>0.182</v>
      </c>
      <c r="H100" s="2">
        <v>0.45400000000000001</v>
      </c>
      <c r="I100" s="2">
        <v>0.183</v>
      </c>
      <c r="J100" s="2">
        <v>4.2999999999999997E-2</v>
      </c>
      <c r="K100" s="3">
        <v>2018</v>
      </c>
    </row>
    <row r="101" spans="1:11" x14ac:dyDescent="0.35">
      <c r="A101">
        <v>100</v>
      </c>
      <c r="B101" t="s">
        <v>99</v>
      </c>
      <c r="C101" t="s">
        <v>175</v>
      </c>
      <c r="D101" s="2">
        <v>4.9329999999999998</v>
      </c>
      <c r="E101" s="2">
        <v>1.054</v>
      </c>
      <c r="F101" s="2">
        <v>1.5149999999999999</v>
      </c>
      <c r="G101" s="2">
        <v>0.71199999999999997</v>
      </c>
      <c r="H101" s="2">
        <v>0.35899999999999999</v>
      </c>
      <c r="I101" s="2">
        <v>6.4000000000000001E-2</v>
      </c>
      <c r="J101" s="2">
        <v>8.9999999999999993E-3</v>
      </c>
      <c r="K101" s="3">
        <v>2018</v>
      </c>
    </row>
    <row r="102" spans="1:11" x14ac:dyDescent="0.35">
      <c r="A102">
        <v>101</v>
      </c>
      <c r="B102" t="s">
        <v>102</v>
      </c>
      <c r="C102" t="s">
        <v>179</v>
      </c>
      <c r="D102" s="2">
        <v>4.88</v>
      </c>
      <c r="E102" s="2">
        <v>0.42499999999999999</v>
      </c>
      <c r="F102" s="2">
        <v>1.228</v>
      </c>
      <c r="G102" s="2">
        <v>0.53900000000000003</v>
      </c>
      <c r="H102" s="2">
        <v>0.52600000000000002</v>
      </c>
      <c r="I102" s="2">
        <v>0.30199999999999999</v>
      </c>
      <c r="J102" s="2">
        <v>7.8E-2</v>
      </c>
      <c r="K102" s="3">
        <v>2018</v>
      </c>
    </row>
    <row r="103" spans="1:11" x14ac:dyDescent="0.35">
      <c r="A103">
        <v>102</v>
      </c>
      <c r="B103" t="s">
        <v>110</v>
      </c>
      <c r="C103" t="s">
        <v>172</v>
      </c>
      <c r="D103" s="2">
        <v>4.806</v>
      </c>
      <c r="E103" s="2">
        <v>0.996</v>
      </c>
      <c r="F103" s="2">
        <v>1.4690000000000001</v>
      </c>
      <c r="G103" s="2">
        <v>0.65700000000000003</v>
      </c>
      <c r="H103" s="2">
        <v>0.13300000000000001</v>
      </c>
      <c r="I103" s="2">
        <v>5.6000000000000001E-2</v>
      </c>
      <c r="J103" s="2">
        <v>5.1999999999999998E-2</v>
      </c>
      <c r="K103" s="3">
        <v>2018</v>
      </c>
    </row>
    <row r="104" spans="1:11" x14ac:dyDescent="0.35">
      <c r="A104">
        <v>103</v>
      </c>
      <c r="B104" t="s">
        <v>106</v>
      </c>
      <c r="C104" t="s">
        <v>178</v>
      </c>
      <c r="D104" s="2">
        <v>4.758</v>
      </c>
      <c r="E104" s="2">
        <v>1.036</v>
      </c>
      <c r="F104" s="2">
        <v>1.1639999999999999</v>
      </c>
      <c r="G104" s="2">
        <v>0.40400000000000003</v>
      </c>
      <c r="H104" s="2">
        <v>0.35599999999999998</v>
      </c>
      <c r="I104" s="2">
        <v>3.2000000000000001E-2</v>
      </c>
      <c r="J104" s="2">
        <v>5.1999999999999998E-2</v>
      </c>
      <c r="K104" s="3">
        <v>2018</v>
      </c>
    </row>
    <row r="105" spans="1:11" x14ac:dyDescent="0.35">
      <c r="A105">
        <v>104</v>
      </c>
      <c r="B105" t="s">
        <v>112</v>
      </c>
      <c r="C105" t="s">
        <v>171</v>
      </c>
      <c r="D105" s="2">
        <v>4.7430000000000003</v>
      </c>
      <c r="E105" s="2">
        <v>0.64200000000000002</v>
      </c>
      <c r="F105" s="2">
        <v>1.2170000000000001</v>
      </c>
      <c r="G105" s="2">
        <v>0.60199999999999998</v>
      </c>
      <c r="H105" s="2">
        <v>0.26600000000000001</v>
      </c>
      <c r="I105" s="2">
        <v>8.5999999999999993E-2</v>
      </c>
      <c r="J105" s="2">
        <v>7.5999999999999998E-2</v>
      </c>
      <c r="K105" s="3">
        <v>2018</v>
      </c>
    </row>
    <row r="106" spans="1:11" x14ac:dyDescent="0.35">
      <c r="A106">
        <v>105</v>
      </c>
      <c r="B106" t="s">
        <v>108</v>
      </c>
      <c r="C106" t="s">
        <v>178</v>
      </c>
      <c r="D106" s="2">
        <v>4.7240000000000002</v>
      </c>
      <c r="E106" s="2">
        <v>0.94</v>
      </c>
      <c r="F106" s="2">
        <v>1.41</v>
      </c>
      <c r="G106" s="2">
        <v>0.33</v>
      </c>
      <c r="H106" s="2">
        <v>0.51600000000000001</v>
      </c>
      <c r="I106" s="2">
        <v>0.10299999999999999</v>
      </c>
      <c r="J106" s="2">
        <v>5.6000000000000001E-2</v>
      </c>
      <c r="K106" s="3">
        <v>2018</v>
      </c>
    </row>
    <row r="107" spans="1:11" x14ac:dyDescent="0.35">
      <c r="A107">
        <v>106</v>
      </c>
      <c r="B107" t="s">
        <v>119</v>
      </c>
      <c r="C107" t="s">
        <v>171</v>
      </c>
      <c r="D107" s="2">
        <v>4.7069999999999999</v>
      </c>
      <c r="E107" s="2">
        <v>1.0589999999999999</v>
      </c>
      <c r="F107" s="2">
        <v>0.77100000000000002</v>
      </c>
      <c r="G107" s="2">
        <v>0.69099999999999995</v>
      </c>
      <c r="H107" s="2">
        <v>0.45900000000000002</v>
      </c>
      <c r="I107" s="2">
        <v>0.28199999999999997</v>
      </c>
      <c r="J107" s="2">
        <v>0.129</v>
      </c>
      <c r="K107" s="3">
        <v>2018</v>
      </c>
    </row>
    <row r="108" spans="1:11" x14ac:dyDescent="0.35">
      <c r="A108">
        <v>107</v>
      </c>
      <c r="B108" t="s">
        <v>101</v>
      </c>
      <c r="C108" t="s">
        <v>178</v>
      </c>
      <c r="D108" s="2">
        <v>4.6710000000000003</v>
      </c>
      <c r="E108" s="2">
        <v>0.54100000000000004</v>
      </c>
      <c r="F108" s="2">
        <v>0.872</v>
      </c>
      <c r="G108" s="2">
        <v>0.08</v>
      </c>
      <c r="H108" s="2">
        <v>0.46700000000000003</v>
      </c>
      <c r="I108" s="2">
        <v>0.14599999999999999</v>
      </c>
      <c r="J108" s="2">
        <v>0.10299999999999999</v>
      </c>
      <c r="K108" s="3">
        <v>2018</v>
      </c>
    </row>
    <row r="109" spans="1:11" x14ac:dyDescent="0.35">
      <c r="A109">
        <v>108</v>
      </c>
      <c r="B109" t="s">
        <v>100</v>
      </c>
      <c r="C109" t="s">
        <v>178</v>
      </c>
      <c r="D109" s="2">
        <v>4.657</v>
      </c>
      <c r="E109" s="2">
        <v>0.59199999999999997</v>
      </c>
      <c r="F109" s="2">
        <v>0.89600000000000002</v>
      </c>
      <c r="G109" s="2">
        <v>0.33700000000000002</v>
      </c>
      <c r="H109" s="2">
        <v>0.499</v>
      </c>
      <c r="I109" s="2">
        <v>0.21199999999999999</v>
      </c>
      <c r="J109" s="2">
        <v>2.9000000000000001E-2</v>
      </c>
      <c r="K109" s="3">
        <v>2018</v>
      </c>
    </row>
    <row r="110" spans="1:11" x14ac:dyDescent="0.35">
      <c r="A110">
        <v>109</v>
      </c>
      <c r="B110" t="s">
        <v>113</v>
      </c>
      <c r="C110" t="s">
        <v>178</v>
      </c>
      <c r="D110" s="2">
        <v>4.6310000000000002</v>
      </c>
      <c r="E110" s="2">
        <v>0.42899999999999999</v>
      </c>
      <c r="F110" s="2">
        <v>1.117</v>
      </c>
      <c r="G110" s="2">
        <v>0.433</v>
      </c>
      <c r="H110" s="2">
        <v>0.40600000000000003</v>
      </c>
      <c r="I110" s="2">
        <v>0.13800000000000001</v>
      </c>
      <c r="J110" s="2">
        <v>8.2000000000000003E-2</v>
      </c>
      <c r="K110" s="3">
        <v>2018</v>
      </c>
    </row>
    <row r="111" spans="1:11" x14ac:dyDescent="0.35">
      <c r="A111">
        <v>110</v>
      </c>
      <c r="B111" t="s">
        <v>107</v>
      </c>
      <c r="C111" t="s">
        <v>174</v>
      </c>
      <c r="D111" s="2">
        <v>4.6230000000000002</v>
      </c>
      <c r="E111" s="2">
        <v>0.72</v>
      </c>
      <c r="F111" s="2">
        <v>1.034</v>
      </c>
      <c r="G111" s="2">
        <v>0.441</v>
      </c>
      <c r="H111" s="2">
        <v>0.626</v>
      </c>
      <c r="I111" s="2">
        <v>0.23</v>
      </c>
      <c r="J111" s="2">
        <v>0.17399999999999999</v>
      </c>
      <c r="K111" s="3">
        <v>2018</v>
      </c>
    </row>
    <row r="112" spans="1:11" x14ac:dyDescent="0.35">
      <c r="A112">
        <v>111</v>
      </c>
      <c r="B112" t="s">
        <v>126</v>
      </c>
      <c r="C112" t="s">
        <v>171</v>
      </c>
      <c r="D112" s="2">
        <v>4.5919999999999996</v>
      </c>
      <c r="E112" s="2">
        <v>0.9</v>
      </c>
      <c r="F112" s="2">
        <v>0.90600000000000003</v>
      </c>
      <c r="G112" s="2">
        <v>0.69</v>
      </c>
      <c r="H112" s="2">
        <v>0.27100000000000002</v>
      </c>
      <c r="I112" s="2">
        <v>0.04</v>
      </c>
      <c r="J112" s="2">
        <v>6.3E-2</v>
      </c>
      <c r="K112" s="3">
        <v>2018</v>
      </c>
    </row>
    <row r="113" spans="1:11" x14ac:dyDescent="0.35">
      <c r="A113">
        <v>112</v>
      </c>
      <c r="B113" t="s">
        <v>109</v>
      </c>
      <c r="C113" t="s">
        <v>175</v>
      </c>
      <c r="D113" s="2">
        <v>4.5860000000000003</v>
      </c>
      <c r="E113" s="2">
        <v>0.91600000000000004</v>
      </c>
      <c r="F113" s="2">
        <v>0.81699999999999995</v>
      </c>
      <c r="G113" s="2">
        <v>0.79</v>
      </c>
      <c r="H113" s="2">
        <v>0.41899999999999998</v>
      </c>
      <c r="I113" s="2">
        <v>0.14899999999999999</v>
      </c>
      <c r="J113" s="2">
        <v>3.2000000000000001E-2</v>
      </c>
      <c r="K113" s="3">
        <v>2018</v>
      </c>
    </row>
    <row r="114" spans="1:11" x14ac:dyDescent="0.35">
      <c r="A114">
        <v>113</v>
      </c>
      <c r="B114" t="s">
        <v>131</v>
      </c>
      <c r="C114" t="s">
        <v>178</v>
      </c>
      <c r="D114" s="2">
        <v>4.5709999999999997</v>
      </c>
      <c r="E114" s="2">
        <v>0.25600000000000001</v>
      </c>
      <c r="F114" s="2">
        <v>0.81299999999999994</v>
      </c>
      <c r="G114" s="2">
        <v>0</v>
      </c>
      <c r="H114" s="2">
        <v>0.35499999999999998</v>
      </c>
      <c r="I114" s="2">
        <v>0.23799999999999999</v>
      </c>
      <c r="J114" s="2">
        <v>5.2999999999999999E-2</v>
      </c>
      <c r="K114" s="3">
        <v>2018</v>
      </c>
    </row>
    <row r="115" spans="1:11" x14ac:dyDescent="0.35">
      <c r="A115">
        <v>114</v>
      </c>
      <c r="B115" t="s">
        <v>105</v>
      </c>
      <c r="C115" t="s">
        <v>178</v>
      </c>
      <c r="D115" s="2">
        <v>4.5590000000000002</v>
      </c>
      <c r="E115" s="2">
        <v>0.68200000000000005</v>
      </c>
      <c r="F115" s="2">
        <v>0.81100000000000005</v>
      </c>
      <c r="G115" s="2">
        <v>0.34300000000000003</v>
      </c>
      <c r="H115" s="2">
        <v>0.51400000000000001</v>
      </c>
      <c r="I115" s="2">
        <v>9.0999999999999998E-2</v>
      </c>
      <c r="J115" s="2">
        <v>7.6999999999999999E-2</v>
      </c>
      <c r="K115" s="3">
        <v>2018</v>
      </c>
    </row>
    <row r="116" spans="1:11" x14ac:dyDescent="0.35">
      <c r="A116">
        <v>115</v>
      </c>
      <c r="B116" t="s">
        <v>127</v>
      </c>
      <c r="C116" t="s">
        <v>179</v>
      </c>
      <c r="D116" s="2">
        <v>4.5</v>
      </c>
      <c r="E116" s="2">
        <v>0.53200000000000003</v>
      </c>
      <c r="F116" s="2">
        <v>0.85</v>
      </c>
      <c r="G116" s="2">
        <v>0.57899999999999996</v>
      </c>
      <c r="H116" s="2">
        <v>0.57999999999999996</v>
      </c>
      <c r="I116" s="2">
        <v>0.153</v>
      </c>
      <c r="J116" s="2">
        <v>0.14399999999999999</v>
      </c>
      <c r="K116" s="3">
        <v>2018</v>
      </c>
    </row>
    <row r="117" spans="1:11" x14ac:dyDescent="0.35">
      <c r="A117">
        <v>116</v>
      </c>
      <c r="B117" t="s">
        <v>132</v>
      </c>
      <c r="C117" t="s">
        <v>179</v>
      </c>
      <c r="D117" s="2">
        <v>4.4710000000000001</v>
      </c>
      <c r="E117" s="2">
        <v>0.91800000000000004</v>
      </c>
      <c r="F117" s="2">
        <v>1.3140000000000001</v>
      </c>
      <c r="G117" s="2">
        <v>0.67200000000000004</v>
      </c>
      <c r="H117" s="2">
        <v>0.58499999999999996</v>
      </c>
      <c r="I117" s="2">
        <v>0.307</v>
      </c>
      <c r="J117" s="2">
        <v>0.05</v>
      </c>
      <c r="K117" s="3">
        <v>2018</v>
      </c>
    </row>
    <row r="118" spans="1:11" x14ac:dyDescent="0.35">
      <c r="A118">
        <v>117</v>
      </c>
      <c r="B118" t="s">
        <v>128</v>
      </c>
      <c r="C118" t="s">
        <v>171</v>
      </c>
      <c r="D118" s="2">
        <v>4.4560000000000004</v>
      </c>
      <c r="E118" s="2">
        <v>1.01</v>
      </c>
      <c r="F118" s="2">
        <v>0.97099999999999997</v>
      </c>
      <c r="G118" s="2">
        <v>0.53600000000000003</v>
      </c>
      <c r="H118" s="2">
        <v>0.30399999999999999</v>
      </c>
      <c r="I118" s="2">
        <v>0.14799999999999999</v>
      </c>
      <c r="J118" s="2">
        <v>9.5000000000000001E-2</v>
      </c>
      <c r="K118" s="3">
        <v>2018</v>
      </c>
    </row>
    <row r="119" spans="1:11" x14ac:dyDescent="0.35">
      <c r="A119">
        <v>118</v>
      </c>
      <c r="B119" t="s">
        <v>130</v>
      </c>
      <c r="C119" t="s">
        <v>178</v>
      </c>
      <c r="D119" s="2">
        <v>4.4470000000000001</v>
      </c>
      <c r="E119" s="2">
        <v>0.37</v>
      </c>
      <c r="F119" s="2">
        <v>1.2330000000000001</v>
      </c>
      <c r="G119" s="2">
        <v>0.152</v>
      </c>
      <c r="H119" s="2">
        <v>0.36699999999999999</v>
      </c>
      <c r="I119" s="2">
        <v>0.13900000000000001</v>
      </c>
      <c r="J119" s="2">
        <v>5.6000000000000001E-2</v>
      </c>
      <c r="K119" s="3">
        <v>2018</v>
      </c>
    </row>
    <row r="120" spans="1:11" x14ac:dyDescent="0.35">
      <c r="A120">
        <v>119</v>
      </c>
      <c r="B120" t="s">
        <v>115</v>
      </c>
      <c r="C120" t="s">
        <v>178</v>
      </c>
      <c r="D120" s="2">
        <v>4.4409999999999998</v>
      </c>
      <c r="E120" s="2">
        <v>0.874</v>
      </c>
      <c r="F120" s="2">
        <v>1.2809999999999999</v>
      </c>
      <c r="G120" s="2">
        <v>0.36499999999999999</v>
      </c>
      <c r="H120" s="2">
        <v>0.51900000000000002</v>
      </c>
      <c r="I120" s="2">
        <v>5.0999999999999997E-2</v>
      </c>
      <c r="J120" s="2">
        <v>6.4000000000000001E-2</v>
      </c>
      <c r="K120" s="3">
        <v>2018</v>
      </c>
    </row>
    <row r="121" spans="1:11" x14ac:dyDescent="0.35">
      <c r="A121">
        <v>120</v>
      </c>
      <c r="B121" t="s">
        <v>111</v>
      </c>
      <c r="C121" t="s">
        <v>174</v>
      </c>
      <c r="D121" s="2">
        <v>4.4329999999999998</v>
      </c>
      <c r="E121" s="2">
        <v>0.54900000000000004</v>
      </c>
      <c r="F121" s="2">
        <v>1.0880000000000001</v>
      </c>
      <c r="G121" s="2">
        <v>0.45700000000000002</v>
      </c>
      <c r="H121" s="2">
        <v>0.69599999999999995</v>
      </c>
      <c r="I121" s="2">
        <v>0.25600000000000001</v>
      </c>
      <c r="J121" s="2">
        <v>6.5000000000000002E-2</v>
      </c>
      <c r="K121" s="3">
        <v>2018</v>
      </c>
    </row>
    <row r="122" spans="1:11" x14ac:dyDescent="0.35">
      <c r="A122">
        <v>121</v>
      </c>
      <c r="B122" t="s">
        <v>117</v>
      </c>
      <c r="C122" t="s">
        <v>178</v>
      </c>
      <c r="D122" s="2">
        <v>4.4240000000000004</v>
      </c>
      <c r="E122" s="2">
        <v>0.314</v>
      </c>
      <c r="F122" s="2">
        <v>1.097</v>
      </c>
      <c r="G122" s="2">
        <v>0.254</v>
      </c>
      <c r="H122" s="2">
        <v>0.312</v>
      </c>
      <c r="I122" s="2">
        <v>0.17499999999999999</v>
      </c>
      <c r="J122" s="2">
        <v>0.128</v>
      </c>
      <c r="K122" s="3">
        <v>2018</v>
      </c>
    </row>
    <row r="123" spans="1:11" x14ac:dyDescent="0.35">
      <c r="A123">
        <v>122</v>
      </c>
      <c r="B123" t="s">
        <v>139</v>
      </c>
      <c r="C123" t="s">
        <v>171</v>
      </c>
      <c r="D123" s="2">
        <v>4.4189999999999996</v>
      </c>
      <c r="E123" s="2">
        <v>0.88500000000000001</v>
      </c>
      <c r="F123" s="2">
        <v>1.0249999999999999</v>
      </c>
      <c r="G123" s="2">
        <v>0.55300000000000005</v>
      </c>
      <c r="H123" s="2">
        <v>0.312</v>
      </c>
      <c r="I123" s="2">
        <v>9.1999999999999998E-2</v>
      </c>
      <c r="J123" s="2">
        <v>0.107</v>
      </c>
      <c r="K123" s="3">
        <v>2018</v>
      </c>
    </row>
    <row r="124" spans="1:11" x14ac:dyDescent="0.35">
      <c r="A124">
        <v>123</v>
      </c>
      <c r="B124" t="s">
        <v>125</v>
      </c>
      <c r="C124" t="s">
        <v>178</v>
      </c>
      <c r="D124" s="2">
        <v>4.4169999999999998</v>
      </c>
      <c r="E124" s="2">
        <v>0.19800000000000001</v>
      </c>
      <c r="F124" s="2">
        <v>0.90200000000000002</v>
      </c>
      <c r="G124" s="2">
        <v>0.17299999999999999</v>
      </c>
      <c r="H124" s="2">
        <v>0.53100000000000003</v>
      </c>
      <c r="I124" s="2">
        <v>0.20599999999999999</v>
      </c>
      <c r="J124" s="2">
        <v>0.158</v>
      </c>
      <c r="K124" s="3">
        <v>2018</v>
      </c>
    </row>
    <row r="125" spans="1:11" x14ac:dyDescent="0.35">
      <c r="A125">
        <v>124</v>
      </c>
      <c r="B125" t="s">
        <v>123</v>
      </c>
      <c r="C125" t="s">
        <v>178</v>
      </c>
      <c r="D125" s="2">
        <v>4.41</v>
      </c>
      <c r="E125" s="2">
        <v>0.49299999999999999</v>
      </c>
      <c r="F125" s="2">
        <v>1.048</v>
      </c>
      <c r="G125" s="2">
        <v>0.45400000000000001</v>
      </c>
      <c r="H125" s="2">
        <v>0.504</v>
      </c>
      <c r="I125" s="2">
        <v>0.35199999999999998</v>
      </c>
      <c r="J125" s="2">
        <v>5.5E-2</v>
      </c>
      <c r="K125" s="3">
        <v>2018</v>
      </c>
    </row>
    <row r="126" spans="1:11" x14ac:dyDescent="0.35">
      <c r="A126">
        <v>125</v>
      </c>
      <c r="B126" t="s">
        <v>140</v>
      </c>
      <c r="C126" t="s">
        <v>178</v>
      </c>
      <c r="D126" s="2">
        <v>4.3769999999999998</v>
      </c>
      <c r="E126" s="2">
        <v>0.56200000000000006</v>
      </c>
      <c r="F126" s="2">
        <v>1.0469999999999999</v>
      </c>
      <c r="G126" s="2">
        <v>0.29499999999999998</v>
      </c>
      <c r="H126" s="2">
        <v>0.503</v>
      </c>
      <c r="I126" s="2">
        <v>0.221</v>
      </c>
      <c r="J126" s="2">
        <v>8.2000000000000003E-2</v>
      </c>
      <c r="K126" s="3">
        <v>2018</v>
      </c>
    </row>
    <row r="127" spans="1:11" x14ac:dyDescent="0.35">
      <c r="A127">
        <v>126</v>
      </c>
      <c r="B127" t="s">
        <v>124</v>
      </c>
      <c r="C127" t="s">
        <v>178</v>
      </c>
      <c r="D127" s="2">
        <v>4.3559999999999999</v>
      </c>
      <c r="E127" s="2">
        <v>0.55700000000000005</v>
      </c>
      <c r="F127" s="2">
        <v>1.2450000000000001</v>
      </c>
      <c r="G127" s="2">
        <v>0.29199999999999998</v>
      </c>
      <c r="H127" s="2">
        <v>0.129</v>
      </c>
      <c r="I127" s="2">
        <v>0.13400000000000001</v>
      </c>
      <c r="J127" s="2">
        <v>9.2999999999999999E-2</v>
      </c>
      <c r="K127" s="3">
        <v>2018</v>
      </c>
    </row>
    <row r="128" spans="1:11" x14ac:dyDescent="0.35">
      <c r="A128">
        <v>127</v>
      </c>
      <c r="B128" t="s">
        <v>136</v>
      </c>
      <c r="C128" t="s">
        <v>178</v>
      </c>
      <c r="D128" s="2">
        <v>4.3499999999999996</v>
      </c>
      <c r="E128" s="2">
        <v>0.308</v>
      </c>
      <c r="F128" s="2">
        <v>0.95</v>
      </c>
      <c r="G128" s="2">
        <v>0.39100000000000001</v>
      </c>
      <c r="H128" s="2">
        <v>0.45200000000000001</v>
      </c>
      <c r="I128" s="2">
        <v>0.22</v>
      </c>
      <c r="J128" s="2">
        <v>0.14599999999999999</v>
      </c>
      <c r="K128" s="3">
        <v>2018</v>
      </c>
    </row>
    <row r="129" spans="1:11" x14ac:dyDescent="0.35">
      <c r="A129">
        <v>128</v>
      </c>
      <c r="B129" t="s">
        <v>121</v>
      </c>
      <c r="C129" t="s">
        <v>175</v>
      </c>
      <c r="D129" s="2">
        <v>4.34</v>
      </c>
      <c r="E129" s="2">
        <v>0.85299999999999998</v>
      </c>
      <c r="F129" s="2">
        <v>0.59199999999999997</v>
      </c>
      <c r="G129" s="2">
        <v>0.64300000000000002</v>
      </c>
      <c r="H129" s="2">
        <v>0.375</v>
      </c>
      <c r="I129" s="2">
        <v>3.7999999999999999E-2</v>
      </c>
      <c r="J129" s="2">
        <v>0.215</v>
      </c>
      <c r="K129" s="3">
        <v>2018</v>
      </c>
    </row>
    <row r="130" spans="1:11" x14ac:dyDescent="0.35">
      <c r="A130">
        <v>129</v>
      </c>
      <c r="B130" t="s">
        <v>118</v>
      </c>
      <c r="C130" t="s">
        <v>175</v>
      </c>
      <c r="D130" s="2">
        <v>4.3209999999999997</v>
      </c>
      <c r="E130" s="2">
        <v>0.81599999999999995</v>
      </c>
      <c r="F130" s="2">
        <v>0.99</v>
      </c>
      <c r="G130" s="2">
        <v>0.66600000000000004</v>
      </c>
      <c r="H130" s="2">
        <v>0.26</v>
      </c>
      <c r="I130" s="2">
        <v>7.6999999999999999E-2</v>
      </c>
      <c r="J130" s="2">
        <v>2.8000000000000001E-2</v>
      </c>
      <c r="K130" s="3">
        <v>2018</v>
      </c>
    </row>
    <row r="131" spans="1:11" x14ac:dyDescent="0.35">
      <c r="A131">
        <v>130</v>
      </c>
      <c r="B131" t="s">
        <v>133</v>
      </c>
      <c r="C131" t="s">
        <v>174</v>
      </c>
      <c r="D131" s="2">
        <v>4.3079999999999998</v>
      </c>
      <c r="E131" s="2">
        <v>0.68200000000000005</v>
      </c>
      <c r="F131" s="2">
        <v>1.1739999999999999</v>
      </c>
      <c r="G131" s="2">
        <v>0.42899999999999999</v>
      </c>
      <c r="H131" s="2">
        <v>0.57999999999999996</v>
      </c>
      <c r="I131" s="2">
        <v>0.59799999999999998</v>
      </c>
      <c r="J131" s="2">
        <v>0.17799999999999999</v>
      </c>
      <c r="K131" s="3">
        <v>2018</v>
      </c>
    </row>
    <row r="132" spans="1:11" x14ac:dyDescent="0.35">
      <c r="A132">
        <v>131</v>
      </c>
      <c r="B132" t="s">
        <v>134</v>
      </c>
      <c r="C132" t="s">
        <v>178</v>
      </c>
      <c r="D132" s="2">
        <v>4.3010000000000002</v>
      </c>
      <c r="E132" s="2">
        <v>0.35799999999999998</v>
      </c>
      <c r="F132" s="2">
        <v>0.90700000000000003</v>
      </c>
      <c r="G132" s="2">
        <v>5.2999999999999999E-2</v>
      </c>
      <c r="H132" s="2">
        <v>0.189</v>
      </c>
      <c r="I132" s="2">
        <v>0.18099999999999999</v>
      </c>
      <c r="J132" s="2">
        <v>0.06</v>
      </c>
      <c r="K132" s="3">
        <v>2018</v>
      </c>
    </row>
    <row r="133" spans="1:11" x14ac:dyDescent="0.35">
      <c r="A133">
        <v>132</v>
      </c>
      <c r="B133" t="s">
        <v>129</v>
      </c>
      <c r="C133" t="s">
        <v>178</v>
      </c>
      <c r="D133" s="2">
        <v>4.2450000000000001</v>
      </c>
      <c r="E133" s="2">
        <v>6.9000000000000006E-2</v>
      </c>
      <c r="F133" s="2">
        <v>1.1359999999999999</v>
      </c>
      <c r="G133" s="2">
        <v>0.20399999999999999</v>
      </c>
      <c r="H133" s="2">
        <v>0.312</v>
      </c>
      <c r="I133" s="2">
        <v>0.19700000000000001</v>
      </c>
      <c r="J133" s="2">
        <v>5.1999999999999998E-2</v>
      </c>
      <c r="K133" s="3">
        <v>2018</v>
      </c>
    </row>
    <row r="134" spans="1:11" x14ac:dyDescent="0.35">
      <c r="A134">
        <v>133</v>
      </c>
      <c r="B134" t="s">
        <v>142</v>
      </c>
      <c r="C134" t="s">
        <v>179</v>
      </c>
      <c r="D134" s="2">
        <v>4.1900000000000004</v>
      </c>
      <c r="E134" s="2">
        <v>0.72099999999999997</v>
      </c>
      <c r="F134" s="2">
        <v>0.747</v>
      </c>
      <c r="G134" s="2">
        <v>0.48499999999999999</v>
      </c>
      <c r="H134" s="2">
        <v>0.53900000000000003</v>
      </c>
      <c r="I134" s="2">
        <v>0.17199999999999999</v>
      </c>
      <c r="J134" s="2">
        <v>9.2999999999999999E-2</v>
      </c>
      <c r="K134" s="3">
        <v>2018</v>
      </c>
    </row>
    <row r="135" spans="1:11" x14ac:dyDescent="0.35">
      <c r="A135">
        <v>134</v>
      </c>
      <c r="B135" t="s">
        <v>116</v>
      </c>
      <c r="C135" t="s">
        <v>178</v>
      </c>
      <c r="D135" s="2">
        <v>4.1660000000000004</v>
      </c>
      <c r="E135" s="2">
        <v>0.13100000000000001</v>
      </c>
      <c r="F135" s="2">
        <v>0.86699999999999999</v>
      </c>
      <c r="G135" s="2">
        <v>0.221</v>
      </c>
      <c r="H135" s="2">
        <v>0.39</v>
      </c>
      <c r="I135" s="2">
        <v>0.17499999999999999</v>
      </c>
      <c r="J135" s="2">
        <v>9.9000000000000005E-2</v>
      </c>
      <c r="K135" s="3">
        <v>2018</v>
      </c>
    </row>
    <row r="136" spans="1:11" x14ac:dyDescent="0.35">
      <c r="A136">
        <v>135</v>
      </c>
      <c r="B136" t="s">
        <v>138</v>
      </c>
      <c r="C136" t="s">
        <v>178</v>
      </c>
      <c r="D136" s="2">
        <v>4.1609999999999996</v>
      </c>
      <c r="E136" s="2">
        <v>0.32200000000000001</v>
      </c>
      <c r="F136" s="2">
        <v>1.0900000000000001</v>
      </c>
      <c r="G136" s="2">
        <v>0.23699999999999999</v>
      </c>
      <c r="H136" s="2">
        <v>0.45</v>
      </c>
      <c r="I136" s="2">
        <v>0.25900000000000001</v>
      </c>
      <c r="J136" s="2">
        <v>6.0999999999999999E-2</v>
      </c>
      <c r="K136" s="3">
        <v>2018</v>
      </c>
    </row>
    <row r="137" spans="1:11" x14ac:dyDescent="0.35">
      <c r="A137">
        <v>136</v>
      </c>
      <c r="B137" t="s">
        <v>104</v>
      </c>
      <c r="C137" t="s">
        <v>178</v>
      </c>
      <c r="D137" s="2">
        <v>4.141</v>
      </c>
      <c r="E137" s="2">
        <v>0.378</v>
      </c>
      <c r="F137" s="2">
        <v>0.372</v>
      </c>
      <c r="G137" s="2">
        <v>0.24</v>
      </c>
      <c r="H137" s="2">
        <v>0.44</v>
      </c>
      <c r="I137" s="2">
        <v>0.16300000000000001</v>
      </c>
      <c r="J137" s="2">
        <v>6.7000000000000004E-2</v>
      </c>
      <c r="K137" s="3">
        <v>2018</v>
      </c>
    </row>
    <row r="138" spans="1:11" x14ac:dyDescent="0.35">
      <c r="A138">
        <v>137</v>
      </c>
      <c r="B138" t="s">
        <v>161</v>
      </c>
      <c r="C138" t="s">
        <v>178</v>
      </c>
      <c r="D138" s="2">
        <v>4.1390000000000002</v>
      </c>
      <c r="E138" s="2">
        <v>0.60499999999999998</v>
      </c>
      <c r="F138" s="2">
        <v>1.24</v>
      </c>
      <c r="G138" s="2">
        <v>0.312</v>
      </c>
      <c r="H138" s="2">
        <v>1.6E-2</v>
      </c>
      <c r="I138" s="2">
        <v>0.13400000000000001</v>
      </c>
      <c r="J138" s="2">
        <v>8.2000000000000003E-2</v>
      </c>
      <c r="K138" s="3">
        <v>2018</v>
      </c>
    </row>
    <row r="139" spans="1:11" x14ac:dyDescent="0.35">
      <c r="A139">
        <v>138</v>
      </c>
      <c r="B139" t="s">
        <v>135</v>
      </c>
      <c r="C139" t="s">
        <v>175</v>
      </c>
      <c r="D139" s="2">
        <v>4.1029999999999998</v>
      </c>
      <c r="E139" s="2">
        <v>0.79300000000000004</v>
      </c>
      <c r="F139" s="2">
        <v>1.413</v>
      </c>
      <c r="G139" s="2">
        <v>0.60899999999999999</v>
      </c>
      <c r="H139" s="2">
        <v>0.16300000000000001</v>
      </c>
      <c r="I139" s="2">
        <v>0.187</v>
      </c>
      <c r="J139" s="2">
        <v>1.0999999999999999E-2</v>
      </c>
      <c r="K139" s="3">
        <v>2018</v>
      </c>
    </row>
    <row r="140" spans="1:11" x14ac:dyDescent="0.35">
      <c r="A140">
        <v>139</v>
      </c>
      <c r="B140" t="s">
        <v>141</v>
      </c>
      <c r="C140" t="s">
        <v>178</v>
      </c>
      <c r="D140" s="2">
        <v>3.9990000000000001</v>
      </c>
      <c r="E140" s="2">
        <v>0.25900000000000001</v>
      </c>
      <c r="F140" s="2">
        <v>0.47399999999999998</v>
      </c>
      <c r="G140" s="2">
        <v>0.253</v>
      </c>
      <c r="H140" s="2">
        <v>0.434</v>
      </c>
      <c r="I140" s="2">
        <v>0.158</v>
      </c>
      <c r="J140" s="2">
        <v>0.10100000000000001</v>
      </c>
      <c r="K140" s="3">
        <v>2018</v>
      </c>
    </row>
    <row r="141" spans="1:11" x14ac:dyDescent="0.35">
      <c r="A141">
        <v>140</v>
      </c>
      <c r="B141" t="s">
        <v>120</v>
      </c>
      <c r="C141" t="s">
        <v>178</v>
      </c>
      <c r="D141" s="2">
        <v>3.964</v>
      </c>
      <c r="E141" s="2">
        <v>0.34399999999999997</v>
      </c>
      <c r="F141" s="2">
        <v>0.79200000000000004</v>
      </c>
      <c r="G141" s="2">
        <v>0.21099999999999999</v>
      </c>
      <c r="H141" s="2">
        <v>0.39400000000000002</v>
      </c>
      <c r="I141" s="2">
        <v>0.185</v>
      </c>
      <c r="J141" s="2">
        <v>9.4E-2</v>
      </c>
      <c r="K141" s="3">
        <v>2018</v>
      </c>
    </row>
    <row r="142" spans="1:11" x14ac:dyDescent="0.35">
      <c r="A142">
        <v>141</v>
      </c>
      <c r="B142" t="s">
        <v>146</v>
      </c>
      <c r="C142" t="s">
        <v>178</v>
      </c>
      <c r="D142" s="2">
        <v>3.8079999999999998</v>
      </c>
      <c r="E142" s="2">
        <v>0.47199999999999998</v>
      </c>
      <c r="F142" s="2">
        <v>1.2150000000000001</v>
      </c>
      <c r="G142" s="2">
        <v>7.9000000000000001E-2</v>
      </c>
      <c r="H142" s="2">
        <v>0.42299999999999999</v>
      </c>
      <c r="I142" s="2">
        <v>0.11600000000000001</v>
      </c>
      <c r="J142" s="2">
        <v>0.112</v>
      </c>
      <c r="K142" s="3">
        <v>2018</v>
      </c>
    </row>
    <row r="143" spans="1:11" x14ac:dyDescent="0.35">
      <c r="A143">
        <v>142</v>
      </c>
      <c r="B143" t="s">
        <v>162</v>
      </c>
      <c r="C143" t="s">
        <v>178</v>
      </c>
      <c r="D143" s="2">
        <v>3.7949999999999999</v>
      </c>
      <c r="E143" s="2">
        <v>0.73</v>
      </c>
      <c r="F143" s="2">
        <v>1.125</v>
      </c>
      <c r="G143" s="2">
        <v>0.26900000000000002</v>
      </c>
      <c r="H143" s="2">
        <v>0</v>
      </c>
      <c r="I143" s="2">
        <v>7.9000000000000001E-2</v>
      </c>
      <c r="J143" s="2">
        <v>6.0999999999999999E-2</v>
      </c>
      <c r="K143" s="3">
        <v>2018</v>
      </c>
    </row>
    <row r="144" spans="1:11" x14ac:dyDescent="0.35">
      <c r="A144">
        <v>143</v>
      </c>
      <c r="B144" t="s">
        <v>145</v>
      </c>
      <c r="C144" t="s">
        <v>178</v>
      </c>
      <c r="D144" s="2">
        <v>3.774</v>
      </c>
      <c r="E144" s="2">
        <v>0.26200000000000001</v>
      </c>
      <c r="F144" s="2">
        <v>0.90800000000000003</v>
      </c>
      <c r="G144" s="2">
        <v>0.40200000000000002</v>
      </c>
      <c r="H144" s="2">
        <v>0.221</v>
      </c>
      <c r="I144" s="2">
        <v>0.155</v>
      </c>
      <c r="J144" s="2">
        <v>4.9000000000000002E-2</v>
      </c>
      <c r="K144" s="3">
        <v>2018</v>
      </c>
    </row>
    <row r="145" spans="1:11" x14ac:dyDescent="0.35">
      <c r="A145">
        <v>144</v>
      </c>
      <c r="B145" t="s">
        <v>148</v>
      </c>
      <c r="C145" t="s">
        <v>178</v>
      </c>
      <c r="D145" s="2">
        <v>3.6920000000000002</v>
      </c>
      <c r="E145" s="2">
        <v>0.35699999999999998</v>
      </c>
      <c r="F145" s="2">
        <v>1.0940000000000001</v>
      </c>
      <c r="G145" s="2">
        <v>0.248</v>
      </c>
      <c r="H145" s="2">
        <v>0.40600000000000003</v>
      </c>
      <c r="I145" s="2">
        <v>0.13200000000000001</v>
      </c>
      <c r="J145" s="2">
        <v>9.9000000000000005E-2</v>
      </c>
      <c r="K145" s="3">
        <v>2018</v>
      </c>
    </row>
    <row r="146" spans="1:11" x14ac:dyDescent="0.35">
      <c r="A146">
        <v>145</v>
      </c>
      <c r="B146" t="s">
        <v>156</v>
      </c>
      <c r="C146" t="s">
        <v>179</v>
      </c>
      <c r="D146" s="2">
        <v>3.6320000000000001</v>
      </c>
      <c r="E146" s="2">
        <v>0.33200000000000002</v>
      </c>
      <c r="F146" s="2">
        <v>0.53700000000000003</v>
      </c>
      <c r="G146" s="2">
        <v>0.255</v>
      </c>
      <c r="H146" s="2">
        <v>8.5000000000000006E-2</v>
      </c>
      <c r="I146" s="2">
        <v>0.191</v>
      </c>
      <c r="J146" s="2">
        <v>3.5999999999999997E-2</v>
      </c>
      <c r="K146" s="3">
        <v>2018</v>
      </c>
    </row>
    <row r="147" spans="1:11" x14ac:dyDescent="0.35">
      <c r="A147">
        <v>146</v>
      </c>
      <c r="B147" t="s">
        <v>150</v>
      </c>
      <c r="C147" t="s">
        <v>178</v>
      </c>
      <c r="D147" s="2">
        <v>3.59</v>
      </c>
      <c r="E147" s="2">
        <v>1.0169999999999999</v>
      </c>
      <c r="F147" s="2">
        <v>1.1739999999999999</v>
      </c>
      <c r="G147" s="2">
        <v>0.41699999999999998</v>
      </c>
      <c r="H147" s="2">
        <v>0.55700000000000005</v>
      </c>
      <c r="I147" s="2">
        <v>4.2000000000000003E-2</v>
      </c>
      <c r="J147" s="2">
        <v>9.1999999999999998E-2</v>
      </c>
      <c r="K147" s="3">
        <v>2018</v>
      </c>
    </row>
    <row r="148" spans="1:11" x14ac:dyDescent="0.35">
      <c r="A148">
        <v>147</v>
      </c>
      <c r="B148" t="s">
        <v>152</v>
      </c>
      <c r="C148" t="s">
        <v>178</v>
      </c>
      <c r="D148" s="2">
        <v>3.5870000000000002</v>
      </c>
      <c r="E148" s="2">
        <v>0.186</v>
      </c>
      <c r="F148" s="2">
        <v>0.54100000000000004</v>
      </c>
      <c r="G148" s="2">
        <v>0.30599999999999999</v>
      </c>
      <c r="H148" s="2">
        <v>0.53100000000000003</v>
      </c>
      <c r="I148" s="2">
        <v>0.21</v>
      </c>
      <c r="J148" s="2">
        <v>0.08</v>
      </c>
      <c r="K148" s="3">
        <v>2018</v>
      </c>
    </row>
    <row r="149" spans="1:11" x14ac:dyDescent="0.35">
      <c r="A149">
        <v>148</v>
      </c>
      <c r="B149" t="s">
        <v>149</v>
      </c>
      <c r="C149" t="s">
        <v>172</v>
      </c>
      <c r="D149" s="2">
        <v>3.5819999999999999</v>
      </c>
      <c r="E149" s="2">
        <v>0.315</v>
      </c>
      <c r="F149" s="2">
        <v>0.71399999999999997</v>
      </c>
      <c r="G149" s="2">
        <v>0.28899999999999998</v>
      </c>
      <c r="H149" s="2">
        <v>2.5000000000000001E-2</v>
      </c>
      <c r="I149" s="2">
        <v>0.39200000000000002</v>
      </c>
      <c r="J149" s="2">
        <v>0.104</v>
      </c>
      <c r="K149" s="3">
        <v>2018</v>
      </c>
    </row>
    <row r="150" spans="1:11" x14ac:dyDescent="0.35">
      <c r="A150">
        <v>149</v>
      </c>
      <c r="B150" t="s">
        <v>143</v>
      </c>
      <c r="C150" t="s">
        <v>178</v>
      </c>
      <c r="D150" s="2">
        <v>3.4950000000000001</v>
      </c>
      <c r="E150" s="2">
        <v>7.5999999999999998E-2</v>
      </c>
      <c r="F150" s="2">
        <v>0.85799999999999998</v>
      </c>
      <c r="G150" s="2">
        <v>0.26700000000000002</v>
      </c>
      <c r="H150" s="2">
        <v>0.41899999999999998</v>
      </c>
      <c r="I150" s="2">
        <v>0.20599999999999999</v>
      </c>
      <c r="J150" s="2">
        <v>0.03</v>
      </c>
      <c r="K150" s="3">
        <v>2018</v>
      </c>
    </row>
    <row r="151" spans="1:11" x14ac:dyDescent="0.35">
      <c r="A151">
        <v>150</v>
      </c>
      <c r="B151" t="s">
        <v>151</v>
      </c>
      <c r="C151" t="s">
        <v>171</v>
      </c>
      <c r="D151" s="2">
        <v>3.4620000000000002</v>
      </c>
      <c r="E151" s="2">
        <v>0.68899999999999995</v>
      </c>
      <c r="F151" s="2">
        <v>0.38200000000000001</v>
      </c>
      <c r="G151" s="2">
        <v>0.53900000000000003</v>
      </c>
      <c r="H151" s="2">
        <v>8.7999999999999995E-2</v>
      </c>
      <c r="I151" s="2">
        <v>0.376</v>
      </c>
      <c r="J151" s="2">
        <v>0.14399999999999999</v>
      </c>
      <c r="K151" s="3">
        <v>2018</v>
      </c>
    </row>
    <row r="152" spans="1:11" x14ac:dyDescent="0.35">
      <c r="A152">
        <v>151</v>
      </c>
      <c r="B152" t="s">
        <v>154</v>
      </c>
      <c r="C152" t="s">
        <v>178</v>
      </c>
      <c r="D152" s="2">
        <v>3.4079999999999999</v>
      </c>
      <c r="E152" s="2">
        <v>0.33200000000000002</v>
      </c>
      <c r="F152" s="2">
        <v>0.89600000000000002</v>
      </c>
      <c r="G152" s="2">
        <v>0.4</v>
      </c>
      <c r="H152" s="2">
        <v>0.63600000000000001</v>
      </c>
      <c r="I152" s="2">
        <v>0.2</v>
      </c>
      <c r="J152" s="2">
        <v>0.44400000000000001</v>
      </c>
      <c r="K152" s="3">
        <v>2018</v>
      </c>
    </row>
    <row r="153" spans="1:11" x14ac:dyDescent="0.35">
      <c r="A153">
        <v>152</v>
      </c>
      <c r="B153" t="s">
        <v>153</v>
      </c>
      <c r="C153" t="s">
        <v>171</v>
      </c>
      <c r="D153" s="2">
        <v>3.355</v>
      </c>
      <c r="E153" s="2">
        <v>0.442</v>
      </c>
      <c r="F153" s="2">
        <v>1.073</v>
      </c>
      <c r="G153" s="2">
        <v>0.34300000000000003</v>
      </c>
      <c r="H153" s="2">
        <v>0.24399999999999999</v>
      </c>
      <c r="I153" s="2">
        <v>8.3000000000000004E-2</v>
      </c>
      <c r="J153" s="2">
        <v>6.4000000000000001E-2</v>
      </c>
      <c r="K153" s="3">
        <v>2018</v>
      </c>
    </row>
    <row r="154" spans="1:11" x14ac:dyDescent="0.35">
      <c r="A154">
        <v>153</v>
      </c>
      <c r="B154" t="s">
        <v>155</v>
      </c>
      <c r="C154" t="s">
        <v>178</v>
      </c>
      <c r="D154" s="2">
        <v>3.3029999999999999</v>
      </c>
      <c r="E154" s="2">
        <v>0.45500000000000002</v>
      </c>
      <c r="F154" s="2">
        <v>0.99099999999999999</v>
      </c>
      <c r="G154" s="2">
        <v>0.38100000000000001</v>
      </c>
      <c r="H154" s="2">
        <v>0.48099999999999998</v>
      </c>
      <c r="I154" s="2">
        <v>0.27</v>
      </c>
      <c r="J154" s="2">
        <v>9.7000000000000003E-2</v>
      </c>
      <c r="K154" s="3">
        <v>2018</v>
      </c>
    </row>
    <row r="155" spans="1:11" x14ac:dyDescent="0.35">
      <c r="A155">
        <v>155</v>
      </c>
      <c r="B155" t="s">
        <v>157</v>
      </c>
      <c r="C155" t="s">
        <v>178</v>
      </c>
      <c r="D155" s="2">
        <v>3.0830000000000002</v>
      </c>
      <c r="E155" s="2">
        <v>2.4E-2</v>
      </c>
      <c r="F155" s="2">
        <v>0</v>
      </c>
      <c r="G155" s="2">
        <v>0.01</v>
      </c>
      <c r="H155" s="2">
        <v>0.30499999999999999</v>
      </c>
      <c r="I155" s="2">
        <v>0.218</v>
      </c>
      <c r="J155" s="2">
        <v>3.7999999999999999E-2</v>
      </c>
      <c r="K155" s="3">
        <v>2018</v>
      </c>
    </row>
    <row r="156" spans="1:11" x14ac:dyDescent="0.35">
      <c r="A156">
        <v>156</v>
      </c>
      <c r="B156" t="s">
        <v>147</v>
      </c>
      <c r="C156" t="s">
        <v>178</v>
      </c>
      <c r="D156" s="2">
        <v>2.9049999999999998</v>
      </c>
      <c r="E156" s="2">
        <v>9.0999999999999998E-2</v>
      </c>
      <c r="F156" s="2">
        <v>0.627</v>
      </c>
      <c r="G156" s="2">
        <v>0.14499999999999999</v>
      </c>
      <c r="H156" s="2">
        <v>6.5000000000000002E-2</v>
      </c>
      <c r="I156" s="2">
        <v>0.14899999999999999</v>
      </c>
      <c r="J156" s="2">
        <v>7.5999999999999998E-2</v>
      </c>
      <c r="K156" s="3">
        <v>2018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
  <sheetViews>
    <sheetView topLeftCell="A137" workbookViewId="0">
      <selection activeCell="A2" sqref="A2:A155"/>
    </sheetView>
  </sheetViews>
  <sheetFormatPr defaultRowHeight="14.5" x14ac:dyDescent="0.35"/>
  <cols>
    <col min="1" max="1" width="15.1796875" customWidth="1"/>
    <col min="2" max="2" width="22.7265625" bestFit="1" customWidth="1"/>
    <col min="3" max="3" width="29.81640625" bestFit="1" customWidth="1"/>
    <col min="4" max="4" width="18" bestFit="1" customWidth="1"/>
    <col min="5" max="5" width="16.26953125" bestFit="1" customWidth="1"/>
    <col min="6" max="6" width="15.81640625" bestFit="1" customWidth="1"/>
    <col min="7" max="7" width="24.453125" bestFit="1" customWidth="1"/>
    <col min="8" max="8" width="29.1796875" customWidth="1"/>
    <col min="9" max="9" width="13" bestFit="1" customWidth="1"/>
    <col min="10" max="10" width="31.26953125" bestFit="1" customWidth="1"/>
  </cols>
  <sheetData>
    <row r="1" spans="1:11" x14ac:dyDescent="0.35">
      <c r="A1" t="s">
        <v>184</v>
      </c>
      <c r="B1" t="s">
        <v>163</v>
      </c>
      <c r="C1" t="s">
        <v>166</v>
      </c>
      <c r="D1" t="s">
        <v>167</v>
      </c>
      <c r="E1" t="s">
        <v>0</v>
      </c>
      <c r="F1" t="s">
        <v>1</v>
      </c>
      <c r="G1" t="s">
        <v>2</v>
      </c>
      <c r="H1" t="s">
        <v>3</v>
      </c>
      <c r="I1" t="s">
        <v>4</v>
      </c>
      <c r="J1" t="s">
        <v>5</v>
      </c>
      <c r="K1" t="s">
        <v>185</v>
      </c>
    </row>
    <row r="2" spans="1:11" x14ac:dyDescent="0.35">
      <c r="A2">
        <f>ROW() -1</f>
        <v>1</v>
      </c>
      <c r="B2" t="s">
        <v>8</v>
      </c>
      <c r="C2" t="s">
        <v>168</v>
      </c>
      <c r="D2" s="2">
        <v>7.5370001792907697</v>
      </c>
      <c r="E2" s="2">
        <v>1.6164631843566899</v>
      </c>
      <c r="F2" s="2">
        <v>1.5335235595703101</v>
      </c>
      <c r="G2" s="2">
        <v>0.79666650295257602</v>
      </c>
      <c r="H2" s="2">
        <v>0.63542258739471402</v>
      </c>
      <c r="I2" s="2">
        <v>0.36201223731040999</v>
      </c>
      <c r="J2" s="2">
        <v>0.315963834524155</v>
      </c>
      <c r="K2" s="3">
        <v>2017</v>
      </c>
    </row>
    <row r="3" spans="1:11" x14ac:dyDescent="0.35">
      <c r="A3">
        <f t="shared" ref="A3:A66" si="0">ROW() -1</f>
        <v>2</v>
      </c>
      <c r="B3" t="s">
        <v>7</v>
      </c>
      <c r="C3" t="s">
        <v>168</v>
      </c>
      <c r="D3" s="2">
        <v>7.5219998359680202</v>
      </c>
      <c r="E3" s="2">
        <v>1.48238301277161</v>
      </c>
      <c r="F3" s="2">
        <v>1.5511215925216699</v>
      </c>
      <c r="G3" s="2">
        <v>0.79256552457809404</v>
      </c>
      <c r="H3" s="2">
        <v>0.62600672245025601</v>
      </c>
      <c r="I3" s="2">
        <v>0.35528048872947698</v>
      </c>
      <c r="J3" s="2">
        <v>0.40077006816864003</v>
      </c>
      <c r="K3" s="3">
        <v>2017</v>
      </c>
    </row>
    <row r="4" spans="1:11" x14ac:dyDescent="0.35">
      <c r="A4">
        <f t="shared" si="0"/>
        <v>3</v>
      </c>
      <c r="B4" t="s">
        <v>9</v>
      </c>
      <c r="C4" t="s">
        <v>168</v>
      </c>
      <c r="D4" s="2">
        <v>7.5040001869201696</v>
      </c>
      <c r="E4" s="2">
        <v>1.4806330204010001</v>
      </c>
      <c r="F4" s="2">
        <v>1.6105740070343</v>
      </c>
      <c r="G4" s="2">
        <v>0.83355212211608898</v>
      </c>
      <c r="H4" s="2">
        <v>0.62716263532638505</v>
      </c>
      <c r="I4" s="2">
        <v>0.475540220737457</v>
      </c>
      <c r="J4" s="2">
        <v>0.15352655947208399</v>
      </c>
      <c r="K4" s="3">
        <v>2017</v>
      </c>
    </row>
    <row r="5" spans="1:11" x14ac:dyDescent="0.35">
      <c r="A5">
        <f t="shared" si="0"/>
        <v>4</v>
      </c>
      <c r="B5" t="s">
        <v>11</v>
      </c>
      <c r="C5" t="s">
        <v>168</v>
      </c>
      <c r="D5" s="2">
        <v>7.4939999580383301</v>
      </c>
      <c r="E5" s="2">
        <v>1.56497955322266</v>
      </c>
      <c r="F5" s="2">
        <v>1.51691174507141</v>
      </c>
      <c r="G5" s="2">
        <v>0.85813128948211703</v>
      </c>
      <c r="H5" s="2">
        <v>0.62007057666778598</v>
      </c>
      <c r="I5" s="2">
        <v>0.29054927825927701</v>
      </c>
      <c r="J5" s="2">
        <v>0.367007285356522</v>
      </c>
      <c r="K5" s="3">
        <v>2017</v>
      </c>
    </row>
    <row r="6" spans="1:11" x14ac:dyDescent="0.35">
      <c r="A6">
        <f t="shared" si="0"/>
        <v>5</v>
      </c>
      <c r="B6" t="s">
        <v>6</v>
      </c>
      <c r="C6" t="s">
        <v>168</v>
      </c>
      <c r="D6" s="2">
        <v>7.4689998626709002</v>
      </c>
      <c r="E6" s="2">
        <v>1.4435719251632699</v>
      </c>
      <c r="F6" s="2">
        <v>1.5402467250823999</v>
      </c>
      <c r="G6" s="2">
        <v>0.80915766954421997</v>
      </c>
      <c r="H6" s="2">
        <v>0.61795085668563798</v>
      </c>
      <c r="I6" s="2">
        <v>0.24548277258873</v>
      </c>
      <c r="J6" s="2">
        <v>0.38261154294013999</v>
      </c>
      <c r="K6" s="3">
        <v>2017</v>
      </c>
    </row>
    <row r="7" spans="1:11" x14ac:dyDescent="0.35">
      <c r="A7">
        <f t="shared" si="0"/>
        <v>6</v>
      </c>
      <c r="B7" t="s">
        <v>10</v>
      </c>
      <c r="C7" t="s">
        <v>168</v>
      </c>
      <c r="D7" s="2">
        <v>7.3769998550415004</v>
      </c>
      <c r="E7" s="2">
        <v>1.50394463539124</v>
      </c>
      <c r="F7" s="2">
        <v>1.42893922328949</v>
      </c>
      <c r="G7" s="2">
        <v>0.81069612503051802</v>
      </c>
      <c r="H7" s="2">
        <v>0.58538448810577404</v>
      </c>
      <c r="I7" s="2">
        <v>0.47048982977867099</v>
      </c>
      <c r="J7" s="2">
        <v>0.28266182541847201</v>
      </c>
      <c r="K7" s="3">
        <v>2017</v>
      </c>
    </row>
    <row r="8" spans="1:11" x14ac:dyDescent="0.35">
      <c r="A8">
        <f t="shared" si="0"/>
        <v>7</v>
      </c>
      <c r="B8" t="s">
        <v>14</v>
      </c>
      <c r="C8" t="s">
        <v>169</v>
      </c>
      <c r="D8" s="2">
        <v>7.31599998474121</v>
      </c>
      <c r="E8" s="2">
        <v>1.47920441627502</v>
      </c>
      <c r="F8" s="2">
        <v>1.4813489913940401</v>
      </c>
      <c r="G8" s="2">
        <v>0.83455765247345004</v>
      </c>
      <c r="H8" s="2">
        <v>0.61110091209411599</v>
      </c>
      <c r="I8" s="2">
        <v>0.43553972244262701</v>
      </c>
      <c r="J8" s="2">
        <v>0.287371516227722</v>
      </c>
      <c r="K8" s="3">
        <v>2017</v>
      </c>
    </row>
    <row r="9" spans="1:11" x14ac:dyDescent="0.35">
      <c r="A9">
        <f t="shared" si="0"/>
        <v>8</v>
      </c>
      <c r="B9" t="s">
        <v>13</v>
      </c>
      <c r="C9" t="s">
        <v>170</v>
      </c>
      <c r="D9" s="2">
        <v>7.3140001296997097</v>
      </c>
      <c r="E9" s="2">
        <v>1.40570604801178</v>
      </c>
      <c r="F9" s="2">
        <v>1.54819512367249</v>
      </c>
      <c r="G9" s="2">
        <v>0.81675970554351796</v>
      </c>
      <c r="H9" s="2">
        <v>0.61406213045120195</v>
      </c>
      <c r="I9" s="2">
        <v>0.50000512599945102</v>
      </c>
      <c r="J9" s="2">
        <v>0.382816702127457</v>
      </c>
      <c r="K9" s="3">
        <v>2017</v>
      </c>
    </row>
    <row r="10" spans="1:11" x14ac:dyDescent="0.35">
      <c r="A10">
        <f t="shared" si="0"/>
        <v>9</v>
      </c>
      <c r="B10" t="s">
        <v>12</v>
      </c>
      <c r="C10" t="s">
        <v>168</v>
      </c>
      <c r="D10" s="2">
        <v>7.2839999198913601</v>
      </c>
      <c r="E10" s="2">
        <v>1.4943872690200799</v>
      </c>
      <c r="F10" s="2">
        <v>1.4781621694564799</v>
      </c>
      <c r="G10" s="2">
        <v>0.83087515830993697</v>
      </c>
      <c r="H10" s="2">
        <v>0.61292409896850597</v>
      </c>
      <c r="I10" s="2">
        <v>0.38539925217628501</v>
      </c>
      <c r="J10" s="2">
        <v>0.38439872860908503</v>
      </c>
      <c r="K10" s="3">
        <v>2017</v>
      </c>
    </row>
    <row r="11" spans="1:11" x14ac:dyDescent="0.35">
      <c r="A11">
        <f t="shared" si="0"/>
        <v>10</v>
      </c>
      <c r="B11" t="s">
        <v>16</v>
      </c>
      <c r="C11" t="s">
        <v>170</v>
      </c>
      <c r="D11" s="2">
        <v>7.2839999198913601</v>
      </c>
      <c r="E11" s="2">
        <v>1.484414935112</v>
      </c>
      <c r="F11" s="2">
        <v>1.51004195213318</v>
      </c>
      <c r="G11" s="2">
        <v>0.84388679265975997</v>
      </c>
      <c r="H11" s="2">
        <v>0.60160738229751598</v>
      </c>
      <c r="I11" s="2">
        <v>0.47769924998283397</v>
      </c>
      <c r="J11" s="2">
        <v>0.30118373036384599</v>
      </c>
      <c r="K11" s="3">
        <v>2017</v>
      </c>
    </row>
    <row r="12" spans="1:11" x14ac:dyDescent="0.35">
      <c r="A12">
        <f t="shared" si="0"/>
        <v>11</v>
      </c>
      <c r="B12" t="s">
        <v>18</v>
      </c>
      <c r="C12" t="s">
        <v>171</v>
      </c>
      <c r="D12" s="2">
        <v>7.2129998207092303</v>
      </c>
      <c r="E12" s="2">
        <v>1.37538242340088</v>
      </c>
      <c r="F12" s="2">
        <v>1.3762899637222299</v>
      </c>
      <c r="G12" s="2">
        <v>0.83840399980545</v>
      </c>
      <c r="H12" s="2">
        <v>0.40598860383033802</v>
      </c>
      <c r="I12" s="2">
        <v>0.33008265495300299</v>
      </c>
      <c r="J12" s="2">
        <v>8.5242100059986101E-2</v>
      </c>
      <c r="K12" s="3">
        <v>2017</v>
      </c>
    </row>
    <row r="13" spans="1:11" x14ac:dyDescent="0.35">
      <c r="A13">
        <f t="shared" si="0"/>
        <v>12</v>
      </c>
      <c r="B13" t="s">
        <v>17</v>
      </c>
      <c r="C13" t="s">
        <v>172</v>
      </c>
      <c r="D13" s="2">
        <v>7.0789999961853001</v>
      </c>
      <c r="E13" s="2">
        <v>1.1097062826156601</v>
      </c>
      <c r="F13" s="2">
        <v>1.41640365123749</v>
      </c>
      <c r="G13" s="2">
        <v>0.75950926542282104</v>
      </c>
      <c r="H13" s="2">
        <v>0.58013164997100797</v>
      </c>
      <c r="I13" s="2">
        <v>0.21461322903633101</v>
      </c>
      <c r="J13" s="2">
        <v>0.100106589496136</v>
      </c>
      <c r="K13" s="3">
        <v>2017</v>
      </c>
    </row>
    <row r="14" spans="1:11" x14ac:dyDescent="0.35">
      <c r="A14">
        <f t="shared" si="0"/>
        <v>13</v>
      </c>
      <c r="B14" t="s">
        <v>15</v>
      </c>
      <c r="C14" t="s">
        <v>168</v>
      </c>
      <c r="D14" s="2">
        <v>7.0060000419616699</v>
      </c>
      <c r="E14" s="2">
        <v>1.4870972633361801</v>
      </c>
      <c r="F14" s="2">
        <v>1.4599449634552</v>
      </c>
      <c r="G14" s="2">
        <v>0.81532841920852706</v>
      </c>
      <c r="H14" s="2">
        <v>0.56776618957519498</v>
      </c>
      <c r="I14" s="2">
        <v>0.31647232174873402</v>
      </c>
      <c r="J14" s="2">
        <v>0.221060365438461</v>
      </c>
      <c r="K14" s="3">
        <v>2017</v>
      </c>
    </row>
    <row r="15" spans="1:11" x14ac:dyDescent="0.35">
      <c r="A15">
        <f t="shared" si="0"/>
        <v>14</v>
      </c>
      <c r="B15" t="s">
        <v>24</v>
      </c>
      <c r="C15" t="s">
        <v>169</v>
      </c>
      <c r="D15" s="2">
        <v>6.9930000305175799</v>
      </c>
      <c r="E15" s="2">
        <v>1.54625928401947</v>
      </c>
      <c r="F15" s="2">
        <v>1.4199205636978101</v>
      </c>
      <c r="G15" s="2">
        <v>0.77428662776946999</v>
      </c>
      <c r="H15" s="2">
        <v>0.50574052333831798</v>
      </c>
      <c r="I15" s="2">
        <v>0.39257878065109297</v>
      </c>
      <c r="J15" s="2">
        <v>0.135638788342476</v>
      </c>
      <c r="K15" s="3">
        <v>2017</v>
      </c>
    </row>
    <row r="16" spans="1:11" x14ac:dyDescent="0.35">
      <c r="A16">
        <f t="shared" si="0"/>
        <v>15</v>
      </c>
      <c r="B16" t="s">
        <v>21</v>
      </c>
      <c r="C16" t="s">
        <v>168</v>
      </c>
      <c r="D16" s="2">
        <v>6.9770002365112296</v>
      </c>
      <c r="E16" s="2">
        <v>1.53570663928986</v>
      </c>
      <c r="F16" s="2">
        <v>1.5582311153411901</v>
      </c>
      <c r="G16" s="2">
        <v>0.80978262424469005</v>
      </c>
      <c r="H16" s="2">
        <v>0.57311034202575695</v>
      </c>
      <c r="I16" s="2">
        <v>0.42785832285880998</v>
      </c>
      <c r="J16" s="2">
        <v>0.29838815331459001</v>
      </c>
      <c r="K16" s="3">
        <v>2017</v>
      </c>
    </row>
    <row r="17" spans="1:11" x14ac:dyDescent="0.35">
      <c r="A17">
        <f t="shared" si="0"/>
        <v>16</v>
      </c>
      <c r="B17" t="s">
        <v>22</v>
      </c>
      <c r="C17" t="s">
        <v>168</v>
      </c>
      <c r="D17" s="2">
        <v>6.9510002136230504</v>
      </c>
      <c r="E17" s="2">
        <v>1.4879233837127701</v>
      </c>
      <c r="F17" s="2">
        <v>1.4725203514099099</v>
      </c>
      <c r="G17" s="2">
        <v>0.79895073175430298</v>
      </c>
      <c r="H17" s="2">
        <v>0.56251138448715199</v>
      </c>
      <c r="I17" s="2">
        <v>0.33626917004585299</v>
      </c>
      <c r="J17" s="2">
        <v>0.276731938123703</v>
      </c>
      <c r="K17" s="3">
        <v>2017</v>
      </c>
    </row>
    <row r="18" spans="1:11" x14ac:dyDescent="0.35">
      <c r="A18">
        <f t="shared" si="0"/>
        <v>17</v>
      </c>
      <c r="B18" t="s">
        <v>23</v>
      </c>
      <c r="C18" t="s">
        <v>168</v>
      </c>
      <c r="D18" s="2">
        <v>6.8909997940063503</v>
      </c>
      <c r="E18" s="2">
        <v>1.4637807607650799</v>
      </c>
      <c r="F18" s="2">
        <v>1.46231269836426</v>
      </c>
      <c r="G18" s="2">
        <v>0.81809186935424805</v>
      </c>
      <c r="H18" s="2">
        <v>0.53977072238922097</v>
      </c>
      <c r="I18" s="2">
        <v>0.23150333762168901</v>
      </c>
      <c r="J18" s="2">
        <v>0.25134313106536899</v>
      </c>
      <c r="K18" s="3">
        <v>2017</v>
      </c>
    </row>
    <row r="19" spans="1:11" x14ac:dyDescent="0.35">
      <c r="A19">
        <f t="shared" si="0"/>
        <v>18</v>
      </c>
      <c r="B19" t="s">
        <v>19</v>
      </c>
      <c r="C19" t="s">
        <v>168</v>
      </c>
      <c r="D19" s="2">
        <v>6.8629999160766602</v>
      </c>
      <c r="E19" s="2">
        <v>1.74194359779358</v>
      </c>
      <c r="F19" s="2">
        <v>1.4575836658477801</v>
      </c>
      <c r="G19" s="2">
        <v>0.84508949518203702</v>
      </c>
      <c r="H19" s="2">
        <v>0.59662789106368996</v>
      </c>
      <c r="I19" s="2">
        <v>0.283180981874466</v>
      </c>
      <c r="J19" s="2">
        <v>0.31883442401885997</v>
      </c>
      <c r="K19" s="3">
        <v>2017</v>
      </c>
    </row>
    <row r="20" spans="1:11" x14ac:dyDescent="0.35">
      <c r="A20">
        <f t="shared" si="0"/>
        <v>19</v>
      </c>
      <c r="B20" t="s">
        <v>20</v>
      </c>
      <c r="C20" t="s">
        <v>168</v>
      </c>
      <c r="D20" s="2">
        <v>6.7140002250671396</v>
      </c>
      <c r="E20" s="2">
        <v>1.44163393974304</v>
      </c>
      <c r="F20" s="2">
        <v>1.49646008014679</v>
      </c>
      <c r="G20" s="2">
        <v>0.80533593893051103</v>
      </c>
      <c r="H20" s="2">
        <v>0.50819003582000699</v>
      </c>
      <c r="I20" s="2">
        <v>0.492774158716202</v>
      </c>
      <c r="J20" s="2">
        <v>0.265428066253662</v>
      </c>
      <c r="K20" s="3">
        <v>2017</v>
      </c>
    </row>
    <row r="21" spans="1:11" x14ac:dyDescent="0.35">
      <c r="A21">
        <f t="shared" si="0"/>
        <v>20</v>
      </c>
      <c r="B21" t="s">
        <v>31</v>
      </c>
      <c r="C21" t="s">
        <v>172</v>
      </c>
      <c r="D21" s="2">
        <v>6.65199995040894</v>
      </c>
      <c r="E21" s="2">
        <v>1.25278460979462</v>
      </c>
      <c r="F21" s="2">
        <v>1.28402495384216</v>
      </c>
      <c r="G21" s="2">
        <v>0.81947970390319802</v>
      </c>
      <c r="H21" s="2">
        <v>0.37689527869224498</v>
      </c>
      <c r="I21" s="2">
        <v>0.32666242122650102</v>
      </c>
      <c r="J21" s="2">
        <v>8.2287982106208801E-2</v>
      </c>
      <c r="K21" s="3">
        <v>2017</v>
      </c>
    </row>
    <row r="22" spans="1:11" x14ac:dyDescent="0.35">
      <c r="A22">
        <f t="shared" si="0"/>
        <v>21</v>
      </c>
      <c r="B22" t="s">
        <v>26</v>
      </c>
      <c r="C22" t="s">
        <v>171</v>
      </c>
      <c r="D22" s="2">
        <v>6.6479997634887704</v>
      </c>
      <c r="E22" s="2">
        <v>1.62634336948395</v>
      </c>
      <c r="F22" s="2">
        <v>1.2664102315902701</v>
      </c>
      <c r="G22" s="2">
        <v>0.726798236370087</v>
      </c>
      <c r="H22" s="2">
        <v>0.60834527015686002</v>
      </c>
      <c r="I22" s="2">
        <v>0.36094194650650002</v>
      </c>
      <c r="J22" s="2">
        <v>0.32448956370353699</v>
      </c>
      <c r="K22" s="3">
        <v>2017</v>
      </c>
    </row>
    <row r="23" spans="1:11" x14ac:dyDescent="0.35">
      <c r="A23">
        <f t="shared" si="0"/>
        <v>22</v>
      </c>
      <c r="B23" t="s">
        <v>37</v>
      </c>
      <c r="C23" t="s">
        <v>172</v>
      </c>
      <c r="D23" s="2">
        <v>6.6350002288818404</v>
      </c>
      <c r="E23" s="2">
        <v>1.1073532104492201</v>
      </c>
      <c r="F23" s="2">
        <v>1.4313060045242301</v>
      </c>
      <c r="G23" s="2">
        <v>0.61655235290527299</v>
      </c>
      <c r="H23" s="2">
        <v>0.43745374679565402</v>
      </c>
      <c r="I23" s="2">
        <v>0.16234989464283001</v>
      </c>
      <c r="J23" s="2">
        <v>0.111092761158943</v>
      </c>
      <c r="K23" s="3">
        <v>2017</v>
      </c>
    </row>
    <row r="24" spans="1:11" x14ac:dyDescent="0.35">
      <c r="A24">
        <f t="shared" si="0"/>
        <v>23</v>
      </c>
      <c r="B24" t="s">
        <v>25</v>
      </c>
      <c r="C24" t="s">
        <v>175</v>
      </c>
      <c r="D24" s="2">
        <v>6.6090002059936497</v>
      </c>
      <c r="E24" s="2">
        <v>1.35268235206604</v>
      </c>
      <c r="F24" s="2">
        <v>1.4338852167129501</v>
      </c>
      <c r="G24" s="2">
        <v>0.75444400310516402</v>
      </c>
      <c r="H24" s="2">
        <v>0.49094617366790799</v>
      </c>
      <c r="I24" s="2">
        <v>8.8106758892536205E-2</v>
      </c>
      <c r="J24" s="2">
        <v>3.6872927099466303E-2</v>
      </c>
      <c r="K24" s="3">
        <v>2017</v>
      </c>
    </row>
    <row r="25" spans="1:11" x14ac:dyDescent="0.35">
      <c r="A25">
        <f t="shared" si="0"/>
        <v>24</v>
      </c>
      <c r="B25" t="s">
        <v>51</v>
      </c>
      <c r="C25" t="s">
        <v>172</v>
      </c>
      <c r="D25" s="2">
        <v>6.59899997711182</v>
      </c>
      <c r="E25" s="2">
        <v>1.1852954626083401</v>
      </c>
      <c r="F25" s="2">
        <v>1.44045114517212</v>
      </c>
      <c r="G25" s="2">
        <v>0.69513708353042603</v>
      </c>
      <c r="H25" s="2">
        <v>0.494519203901291</v>
      </c>
      <c r="I25" s="2">
        <v>0.109457060694695</v>
      </c>
      <c r="J25" s="2">
        <v>5.9739887714386E-2</v>
      </c>
      <c r="K25" s="3">
        <v>2017</v>
      </c>
    </row>
    <row r="26" spans="1:11" x14ac:dyDescent="0.35">
      <c r="A26">
        <f t="shared" si="0"/>
        <v>25</v>
      </c>
      <c r="B26" t="s">
        <v>28</v>
      </c>
      <c r="C26" t="s">
        <v>172</v>
      </c>
      <c r="D26" s="2">
        <v>6.5780000686645499</v>
      </c>
      <c r="E26" s="2">
        <v>1.1531838178634599</v>
      </c>
      <c r="F26" s="2">
        <v>1.2108621597289999</v>
      </c>
      <c r="G26" s="2">
        <v>0.70997899770736705</v>
      </c>
      <c r="H26" s="2">
        <v>0.41273000836372398</v>
      </c>
      <c r="I26" s="2">
        <v>0.120990432798862</v>
      </c>
      <c r="J26" s="2">
        <v>0.13277411460876501</v>
      </c>
      <c r="K26" s="3">
        <v>2017</v>
      </c>
    </row>
    <row r="27" spans="1:11" x14ac:dyDescent="0.35">
      <c r="A27">
        <f t="shared" si="0"/>
        <v>26</v>
      </c>
      <c r="B27" t="s">
        <v>39</v>
      </c>
      <c r="C27" t="s">
        <v>174</v>
      </c>
      <c r="D27" s="2">
        <v>6.57200002670288</v>
      </c>
      <c r="E27" s="2">
        <v>1.69227766990662</v>
      </c>
      <c r="F27" s="2">
        <v>1.35381436347961</v>
      </c>
      <c r="G27" s="2">
        <v>0.94949239492416404</v>
      </c>
      <c r="H27" s="2">
        <v>0.54984056949615501</v>
      </c>
      <c r="I27" s="2">
        <v>0.34596598148345897</v>
      </c>
      <c r="J27" s="2">
        <v>0.46430778503418002</v>
      </c>
      <c r="K27" s="3">
        <v>2017</v>
      </c>
    </row>
    <row r="28" spans="1:11" x14ac:dyDescent="0.35">
      <c r="A28">
        <f t="shared" si="0"/>
        <v>27</v>
      </c>
      <c r="B28" t="s">
        <v>27</v>
      </c>
      <c r="C28" t="s">
        <v>168</v>
      </c>
      <c r="D28" s="2">
        <v>6.52699995040894</v>
      </c>
      <c r="E28" s="2">
        <v>1.3432798385620099</v>
      </c>
      <c r="F28" s="2">
        <v>1.4884116649627701</v>
      </c>
      <c r="G28" s="2">
        <v>0.82194423675537098</v>
      </c>
      <c r="H28" s="2">
        <v>0.58876705169677701</v>
      </c>
      <c r="I28" s="2">
        <v>0.57473057508468595</v>
      </c>
      <c r="J28" s="2">
        <v>0.15306606888771099</v>
      </c>
      <c r="K28" s="3">
        <v>2017</v>
      </c>
    </row>
    <row r="29" spans="1:11" x14ac:dyDescent="0.35">
      <c r="A29">
        <f t="shared" si="0"/>
        <v>28</v>
      </c>
      <c r="B29" t="s">
        <v>38</v>
      </c>
      <c r="C29" t="s">
        <v>172</v>
      </c>
      <c r="D29" s="2">
        <v>6.4539999961853001</v>
      </c>
      <c r="E29" s="2">
        <v>1.2175596952438399</v>
      </c>
      <c r="F29" s="2">
        <v>1.4122278690338099</v>
      </c>
      <c r="G29" s="2">
        <v>0.71921682357788097</v>
      </c>
      <c r="H29" s="2">
        <v>0.57939225435257002</v>
      </c>
      <c r="I29" s="2">
        <v>0.17509692907333399</v>
      </c>
      <c r="J29" s="2">
        <v>0.178061872720718</v>
      </c>
      <c r="K29" s="3">
        <v>2017</v>
      </c>
    </row>
    <row r="30" spans="1:11" x14ac:dyDescent="0.35">
      <c r="A30">
        <f t="shared" si="0"/>
        <v>29</v>
      </c>
      <c r="B30" t="s">
        <v>32</v>
      </c>
      <c r="C30" t="s">
        <v>172</v>
      </c>
      <c r="D30" s="2">
        <v>6.4539999961853001</v>
      </c>
      <c r="E30" s="2">
        <v>0.87200194597244296</v>
      </c>
      <c r="F30" s="2">
        <v>1.2555851936340301</v>
      </c>
      <c r="G30" s="2">
        <v>0.54023998975753795</v>
      </c>
      <c r="H30" s="2">
        <v>0.53131061792373702</v>
      </c>
      <c r="I30" s="2">
        <v>0.28348839282989502</v>
      </c>
      <c r="J30" s="2">
        <v>7.72232785820961E-2</v>
      </c>
      <c r="K30" s="3">
        <v>2017</v>
      </c>
    </row>
    <row r="31" spans="1:11" x14ac:dyDescent="0.35">
      <c r="A31">
        <f t="shared" si="0"/>
        <v>30</v>
      </c>
      <c r="B31" t="s">
        <v>36</v>
      </c>
      <c r="C31" t="s">
        <v>172</v>
      </c>
      <c r="D31" s="2">
        <v>6.4520001411437997</v>
      </c>
      <c r="E31" s="2">
        <v>1.23374843597412</v>
      </c>
      <c r="F31" s="2">
        <v>1.3731925487518299</v>
      </c>
      <c r="G31" s="2">
        <v>0.70615613460540805</v>
      </c>
      <c r="H31" s="2">
        <v>0.55002683401107799</v>
      </c>
      <c r="I31" s="2">
        <v>0.21055693924426999</v>
      </c>
      <c r="J31" s="2">
        <v>7.0983923971652998E-2</v>
      </c>
      <c r="K31" s="3">
        <v>2017</v>
      </c>
    </row>
    <row r="32" spans="1:11" x14ac:dyDescent="0.35">
      <c r="A32">
        <f t="shared" si="0"/>
        <v>31</v>
      </c>
      <c r="B32" t="s">
        <v>29</v>
      </c>
      <c r="C32" t="s">
        <v>168</v>
      </c>
      <c r="D32" s="2">
        <v>6.4419999122619602</v>
      </c>
      <c r="E32" s="2">
        <v>1.4309234619140601</v>
      </c>
      <c r="F32" s="2">
        <v>1.3877768516540501</v>
      </c>
      <c r="G32" s="2">
        <v>0.844465851783752</v>
      </c>
      <c r="H32" s="2">
        <v>0.47022211551666299</v>
      </c>
      <c r="I32" s="2">
        <v>0.12976230680942499</v>
      </c>
      <c r="J32" s="2">
        <v>0.17250242829322801</v>
      </c>
      <c r="K32" s="3">
        <v>2017</v>
      </c>
    </row>
    <row r="33" spans="1:11" x14ac:dyDescent="0.35">
      <c r="A33">
        <f t="shared" si="0"/>
        <v>32</v>
      </c>
      <c r="B33" t="s">
        <v>56</v>
      </c>
      <c r="C33" t="s">
        <v>174</v>
      </c>
      <c r="D33" s="2">
        <v>6.4239997863769496</v>
      </c>
      <c r="E33" s="2">
        <v>1.12786877155304</v>
      </c>
      <c r="F33" s="2">
        <v>1.42579245567322</v>
      </c>
      <c r="G33" s="2">
        <v>0.647239029407501</v>
      </c>
      <c r="H33" s="2">
        <v>0.58020073175430298</v>
      </c>
      <c r="I33" s="2">
        <v>0.57212311029434204</v>
      </c>
      <c r="J33" s="2">
        <v>3.16127352416515E-2</v>
      </c>
      <c r="K33" s="3">
        <v>2017</v>
      </c>
    </row>
    <row r="34" spans="1:11" x14ac:dyDescent="0.35">
      <c r="A34">
        <f t="shared" si="0"/>
        <v>33</v>
      </c>
      <c r="B34" t="s">
        <v>30</v>
      </c>
      <c r="C34" t="s">
        <v>176</v>
      </c>
      <c r="D34" s="2">
        <v>6.4219999313354501</v>
      </c>
      <c r="E34" s="2">
        <v>1.43362653255463</v>
      </c>
      <c r="F34" s="2">
        <v>1.38456535339355</v>
      </c>
      <c r="G34" s="2">
        <v>0.793984234333038</v>
      </c>
      <c r="H34" s="2">
        <v>0.36146658658981301</v>
      </c>
      <c r="I34" s="2">
        <v>0.258360475301743</v>
      </c>
      <c r="J34" s="2">
        <v>6.3829235732555403E-2</v>
      </c>
      <c r="K34" s="3">
        <v>2017</v>
      </c>
    </row>
    <row r="35" spans="1:11" x14ac:dyDescent="0.35">
      <c r="A35">
        <f t="shared" si="0"/>
        <v>34</v>
      </c>
      <c r="B35" t="s">
        <v>35</v>
      </c>
      <c r="C35" t="s">
        <v>168</v>
      </c>
      <c r="D35" s="2">
        <v>6.4029998779296902</v>
      </c>
      <c r="E35" s="2">
        <v>1.3843978643417401</v>
      </c>
      <c r="F35" s="2">
        <v>1.5320909023284901</v>
      </c>
      <c r="G35" s="2">
        <v>0.88896059989929199</v>
      </c>
      <c r="H35" s="2">
        <v>0.40878123044967701</v>
      </c>
      <c r="I35" s="2">
        <v>0.190133571624756</v>
      </c>
      <c r="J35" s="2">
        <v>7.0914097130298601E-2</v>
      </c>
      <c r="K35" s="3">
        <v>2017</v>
      </c>
    </row>
    <row r="36" spans="1:11" x14ac:dyDescent="0.35">
      <c r="A36">
        <f t="shared" si="0"/>
        <v>35</v>
      </c>
      <c r="B36" t="s">
        <v>34</v>
      </c>
      <c r="C36" t="s">
        <v>171</v>
      </c>
      <c r="D36" s="2">
        <v>6.375</v>
      </c>
      <c r="E36" s="2">
        <v>1.87076568603516</v>
      </c>
      <c r="F36" s="2">
        <v>1.27429687976837</v>
      </c>
      <c r="G36" s="2">
        <v>0.71009808778762795</v>
      </c>
      <c r="H36" s="2">
        <v>0.60413098335266102</v>
      </c>
      <c r="I36" s="2">
        <v>0.33047387003898598</v>
      </c>
      <c r="J36" s="2">
        <v>0.439299255609512</v>
      </c>
      <c r="K36" s="3">
        <v>2017</v>
      </c>
    </row>
    <row r="37" spans="1:11" x14ac:dyDescent="0.35">
      <c r="A37">
        <f t="shared" si="0"/>
        <v>36</v>
      </c>
      <c r="B37" t="s">
        <v>47</v>
      </c>
      <c r="C37" t="s">
        <v>172</v>
      </c>
      <c r="D37" s="2">
        <v>6.3569998741149902</v>
      </c>
      <c r="E37" s="2">
        <v>1.07062232494354</v>
      </c>
      <c r="F37" s="2">
        <v>1.4021829366684</v>
      </c>
      <c r="G37" s="2">
        <v>0.59502792358398404</v>
      </c>
      <c r="H37" s="2">
        <v>0.47748741507530201</v>
      </c>
      <c r="I37" s="2">
        <v>0.149014472961426</v>
      </c>
      <c r="J37" s="2">
        <v>4.6668741852045101E-2</v>
      </c>
      <c r="K37" s="3">
        <v>2017</v>
      </c>
    </row>
    <row r="38" spans="1:11" x14ac:dyDescent="0.35">
      <c r="A38">
        <f t="shared" si="0"/>
        <v>37</v>
      </c>
      <c r="B38" t="s">
        <v>33</v>
      </c>
      <c r="C38" t="s">
        <v>171</v>
      </c>
      <c r="D38" s="2">
        <v>6.3439998626709002</v>
      </c>
      <c r="E38" s="2">
        <v>1.53062355518341</v>
      </c>
      <c r="F38" s="2">
        <v>1.28667759895325</v>
      </c>
      <c r="G38" s="2">
        <v>0.59014832973480202</v>
      </c>
      <c r="H38" s="2">
        <v>0.44975057244300798</v>
      </c>
      <c r="I38" s="2">
        <v>0.14761601388454401</v>
      </c>
      <c r="J38" s="2">
        <v>0.27343225479125999</v>
      </c>
      <c r="K38" s="3">
        <v>2017</v>
      </c>
    </row>
    <row r="39" spans="1:11" x14ac:dyDescent="0.35">
      <c r="A39">
        <f t="shared" si="0"/>
        <v>38</v>
      </c>
      <c r="B39" t="s">
        <v>164</v>
      </c>
      <c r="C39" t="s">
        <v>172</v>
      </c>
      <c r="D39" s="2">
        <v>6.1680002212524396</v>
      </c>
      <c r="E39" s="2">
        <v>1.36135590076447</v>
      </c>
      <c r="F39" s="2">
        <v>1.3802285194396999</v>
      </c>
      <c r="G39" s="2">
        <v>0.51998329162597701</v>
      </c>
      <c r="H39" s="2">
        <v>0.51863074302673295</v>
      </c>
      <c r="I39" s="2">
        <v>0.325296461582184</v>
      </c>
      <c r="J39" s="2">
        <v>8.9648161083459906E-3</v>
      </c>
      <c r="K39" s="3">
        <v>2017</v>
      </c>
    </row>
    <row r="40" spans="1:11" x14ac:dyDescent="0.35">
      <c r="A40">
        <f t="shared" si="0"/>
        <v>39</v>
      </c>
      <c r="B40" t="s">
        <v>55</v>
      </c>
      <c r="C40" t="s">
        <v>171</v>
      </c>
      <c r="D40" s="2">
        <v>6.1050000190734899</v>
      </c>
      <c r="E40" s="2">
        <v>1.63295245170593</v>
      </c>
      <c r="F40" s="2">
        <v>1.25969874858856</v>
      </c>
      <c r="G40" s="2">
        <v>0.63210570812225297</v>
      </c>
      <c r="H40" s="2">
        <v>0.49633759260177601</v>
      </c>
      <c r="I40" s="2">
        <v>0.22828979790210699</v>
      </c>
      <c r="J40" s="2">
        <v>0.21515955030918099</v>
      </c>
      <c r="K40" s="3">
        <v>2017</v>
      </c>
    </row>
    <row r="41" spans="1:11" x14ac:dyDescent="0.35">
      <c r="A41">
        <f t="shared" si="0"/>
        <v>40</v>
      </c>
      <c r="B41" t="s">
        <v>43</v>
      </c>
      <c r="C41" t="s">
        <v>175</v>
      </c>
      <c r="D41" s="2">
        <v>6.09800004959106</v>
      </c>
      <c r="E41" s="2">
        <v>1.3253935575485201</v>
      </c>
      <c r="F41" s="2">
        <v>1.50505924224854</v>
      </c>
      <c r="G41" s="2">
        <v>0.71273291110992398</v>
      </c>
      <c r="H41" s="2">
        <v>0.29581746459007302</v>
      </c>
      <c r="I41" s="2">
        <v>0.13654448091983801</v>
      </c>
      <c r="J41" s="2">
        <v>2.4210851639509201E-2</v>
      </c>
      <c r="K41" s="3">
        <v>2017</v>
      </c>
    </row>
    <row r="42" spans="1:11" x14ac:dyDescent="0.35">
      <c r="A42">
        <f t="shared" si="0"/>
        <v>41</v>
      </c>
      <c r="B42" t="s">
        <v>42</v>
      </c>
      <c r="C42" t="s">
        <v>171</v>
      </c>
      <c r="D42" s="2">
        <v>6.0869998931884801</v>
      </c>
      <c r="E42" s="2">
        <v>1.4884122610092201</v>
      </c>
      <c r="F42" s="2">
        <v>1.3231104612350499</v>
      </c>
      <c r="G42" s="2">
        <v>0.65313303470611594</v>
      </c>
      <c r="H42" s="2">
        <v>0.53674691915512096</v>
      </c>
      <c r="I42" s="2">
        <v>0.172668486833572</v>
      </c>
      <c r="J42" s="2">
        <v>0.25704216957092302</v>
      </c>
      <c r="K42" s="3">
        <v>2017</v>
      </c>
    </row>
    <row r="43" spans="1:11" x14ac:dyDescent="0.35">
      <c r="A43">
        <f t="shared" si="0"/>
        <v>42</v>
      </c>
      <c r="B43" t="s">
        <v>83</v>
      </c>
      <c r="C43" t="s">
        <v>174</v>
      </c>
      <c r="D43" s="2">
        <v>6.0840001106262198</v>
      </c>
      <c r="E43" s="2">
        <v>1.29121541976929</v>
      </c>
      <c r="F43" s="2">
        <v>1.28464603424072</v>
      </c>
      <c r="G43" s="2">
        <v>0.61878442764282204</v>
      </c>
      <c r="H43" s="2">
        <v>0.40226498246192899</v>
      </c>
      <c r="I43" s="2">
        <v>0.41660892963409402</v>
      </c>
      <c r="J43" s="2">
        <v>6.5600708127021803E-2</v>
      </c>
      <c r="K43" s="3">
        <v>2017</v>
      </c>
    </row>
    <row r="44" spans="1:11" x14ac:dyDescent="0.35">
      <c r="A44">
        <f t="shared" si="0"/>
        <v>43</v>
      </c>
      <c r="B44" t="s">
        <v>49</v>
      </c>
      <c r="C44" t="s">
        <v>172</v>
      </c>
      <c r="D44" s="2">
        <v>6.0710000991821298</v>
      </c>
      <c r="E44" s="2">
        <v>0.737299203872681</v>
      </c>
      <c r="F44" s="2">
        <v>1.28721570968628</v>
      </c>
      <c r="G44" s="2">
        <v>0.65309596061706499</v>
      </c>
      <c r="H44" s="2">
        <v>0.44755184650421098</v>
      </c>
      <c r="I44" s="2">
        <v>0.30167421698570301</v>
      </c>
      <c r="J44" s="2">
        <v>0.130687981843948</v>
      </c>
      <c r="K44" s="3">
        <v>2017</v>
      </c>
    </row>
    <row r="45" spans="1:11" x14ac:dyDescent="0.35">
      <c r="A45">
        <f t="shared" si="0"/>
        <v>44</v>
      </c>
      <c r="B45" t="s">
        <v>54</v>
      </c>
      <c r="C45" t="s">
        <v>172</v>
      </c>
      <c r="D45" s="2">
        <v>6.0079998970031703</v>
      </c>
      <c r="E45" s="2">
        <v>1.00082039833069</v>
      </c>
      <c r="F45" s="2">
        <v>1.2861688137054399</v>
      </c>
      <c r="G45" s="2">
        <v>0.68563622236251798</v>
      </c>
      <c r="H45" s="2">
        <v>0.45519819855690002</v>
      </c>
      <c r="I45" s="2">
        <v>0.150112465023994</v>
      </c>
      <c r="J45" s="2">
        <v>0.140134647488594</v>
      </c>
      <c r="K45" s="3">
        <v>2017</v>
      </c>
    </row>
    <row r="46" spans="1:11" x14ac:dyDescent="0.35">
      <c r="A46">
        <f t="shared" si="0"/>
        <v>45</v>
      </c>
      <c r="B46" t="s">
        <v>40</v>
      </c>
      <c r="C46" t="s">
        <v>172</v>
      </c>
      <c r="D46" s="2">
        <v>6.0029997825622603</v>
      </c>
      <c r="E46" s="2">
        <v>0.909784495830536</v>
      </c>
      <c r="F46" s="2">
        <v>1.1821250915527299</v>
      </c>
      <c r="G46" s="2">
        <v>0.59601855278015103</v>
      </c>
      <c r="H46" s="2">
        <v>0.43245252966880798</v>
      </c>
      <c r="I46" s="2">
        <v>7.8257985413074493E-2</v>
      </c>
      <c r="J46" s="2">
        <v>8.9980959892272894E-2</v>
      </c>
      <c r="K46" s="3">
        <v>2017</v>
      </c>
    </row>
    <row r="47" spans="1:11" x14ac:dyDescent="0.35">
      <c r="A47">
        <f t="shared" si="0"/>
        <v>46</v>
      </c>
      <c r="B47" t="s">
        <v>44</v>
      </c>
      <c r="C47" t="s">
        <v>175</v>
      </c>
      <c r="D47" s="2">
        <v>5.97300004959106</v>
      </c>
      <c r="E47" s="2">
        <v>1.29178786277771</v>
      </c>
      <c r="F47" s="2">
        <v>1.44571197032928</v>
      </c>
      <c r="G47" s="2">
        <v>0.69947534799575795</v>
      </c>
      <c r="H47" s="2">
        <v>0.52034211158752397</v>
      </c>
      <c r="I47" s="2">
        <v>0.158465966582298</v>
      </c>
      <c r="J47" s="2">
        <v>5.9307806193828597E-2</v>
      </c>
      <c r="K47" s="3">
        <v>2017</v>
      </c>
    </row>
    <row r="48" spans="1:11" x14ac:dyDescent="0.35">
      <c r="A48">
        <f t="shared" si="0"/>
        <v>47</v>
      </c>
      <c r="B48" t="s">
        <v>45</v>
      </c>
      <c r="C48" t="s">
        <v>175</v>
      </c>
      <c r="D48" s="2">
        <v>5.9710001945495597</v>
      </c>
      <c r="E48" s="2">
        <v>0.78644108772277799</v>
      </c>
      <c r="F48" s="2">
        <v>1.5489691495895399</v>
      </c>
      <c r="G48" s="2">
        <v>0.49827262759208701</v>
      </c>
      <c r="H48" s="2">
        <v>0.65824866294860795</v>
      </c>
      <c r="I48" s="2">
        <v>0.415983647108078</v>
      </c>
      <c r="J48" s="2">
        <v>0.24652822315692899</v>
      </c>
      <c r="K48" s="3">
        <v>2017</v>
      </c>
    </row>
    <row r="49" spans="1:11" x14ac:dyDescent="0.35">
      <c r="A49">
        <f t="shared" si="0"/>
        <v>48</v>
      </c>
      <c r="B49" t="s">
        <v>41</v>
      </c>
      <c r="C49" t="s">
        <v>168</v>
      </c>
      <c r="D49" s="2">
        <v>5.9640002250671396</v>
      </c>
      <c r="E49" s="2">
        <v>1.3950666189193699</v>
      </c>
      <c r="F49" s="2">
        <v>1.44492328166962</v>
      </c>
      <c r="G49" s="2">
        <v>0.85314434766769398</v>
      </c>
      <c r="H49" s="2">
        <v>0.25645071268081698</v>
      </c>
      <c r="I49" s="2">
        <v>0.17278964817524001</v>
      </c>
      <c r="J49" s="2">
        <v>2.8028091415762901E-2</v>
      </c>
      <c r="K49" s="3">
        <v>2017</v>
      </c>
    </row>
    <row r="50" spans="1:11" x14ac:dyDescent="0.35">
      <c r="A50">
        <f t="shared" si="0"/>
        <v>49</v>
      </c>
      <c r="B50" t="s">
        <v>71</v>
      </c>
      <c r="C50" t="s">
        <v>175</v>
      </c>
      <c r="D50" s="2">
        <v>5.9629998207092303</v>
      </c>
      <c r="E50" s="2">
        <v>1.28177809715271</v>
      </c>
      <c r="F50" s="2">
        <v>1.46928238868713</v>
      </c>
      <c r="G50" s="2">
        <v>0.547349333763123</v>
      </c>
      <c r="H50" s="2">
        <v>0.37378311157226601</v>
      </c>
      <c r="I50" s="2">
        <v>5.2263822406530401E-2</v>
      </c>
      <c r="J50" s="2">
        <v>3.2962881028652198E-2</v>
      </c>
      <c r="K50" s="3">
        <v>2017</v>
      </c>
    </row>
    <row r="51" spans="1:11" x14ac:dyDescent="0.35">
      <c r="A51">
        <f t="shared" si="0"/>
        <v>50</v>
      </c>
      <c r="B51" t="s">
        <v>159</v>
      </c>
      <c r="C51" t="s">
        <v>172</v>
      </c>
      <c r="D51" s="2">
        <v>5.9559998512268102</v>
      </c>
      <c r="E51" s="2">
        <v>0.90797531604766801</v>
      </c>
      <c r="F51" s="2">
        <v>1.0814177989959699</v>
      </c>
      <c r="G51" s="2">
        <v>0.45019176602363598</v>
      </c>
      <c r="H51" s="2">
        <v>0.54750937223434404</v>
      </c>
      <c r="I51" s="2">
        <v>0.24001564085483601</v>
      </c>
      <c r="J51" s="2">
        <v>9.6581071615219102E-2</v>
      </c>
      <c r="K51" s="3">
        <v>2017</v>
      </c>
    </row>
    <row r="52" spans="1:11" x14ac:dyDescent="0.35">
      <c r="A52">
        <f t="shared" si="0"/>
        <v>51</v>
      </c>
      <c r="B52" t="s">
        <v>62</v>
      </c>
      <c r="C52" t="s">
        <v>176</v>
      </c>
      <c r="D52" s="2">
        <v>5.9200000762939498</v>
      </c>
      <c r="E52" s="2">
        <v>1.41691517829895</v>
      </c>
      <c r="F52" s="2">
        <v>1.4363378286361701</v>
      </c>
      <c r="G52" s="2">
        <v>0.91347587108612105</v>
      </c>
      <c r="H52" s="2">
        <v>0.50562554597854603</v>
      </c>
      <c r="I52" s="2">
        <v>0.12057276815176</v>
      </c>
      <c r="J52" s="2">
        <v>0.163760736584663</v>
      </c>
      <c r="K52" s="3">
        <v>2017</v>
      </c>
    </row>
    <row r="53" spans="1:11" x14ac:dyDescent="0.35">
      <c r="A53">
        <f t="shared" si="0"/>
        <v>52</v>
      </c>
      <c r="B53" t="s">
        <v>46</v>
      </c>
      <c r="C53" t="s">
        <v>175</v>
      </c>
      <c r="D53" s="2">
        <v>5.90199995040894</v>
      </c>
      <c r="E53" s="2">
        <v>1.3145823478698699</v>
      </c>
      <c r="F53" s="2">
        <v>1.47351610660553</v>
      </c>
      <c r="G53" s="2">
        <v>0.62894994020462003</v>
      </c>
      <c r="H53" s="2">
        <v>0.23423178493976601</v>
      </c>
      <c r="I53" s="2">
        <v>1.0164656676352E-2</v>
      </c>
      <c r="J53" s="2">
        <v>1.18656428530812E-2</v>
      </c>
      <c r="K53" s="3">
        <v>2017</v>
      </c>
    </row>
    <row r="54" spans="1:11" x14ac:dyDescent="0.35">
      <c r="A54">
        <f t="shared" si="0"/>
        <v>53</v>
      </c>
      <c r="B54" t="s">
        <v>90</v>
      </c>
      <c r="C54" t="s">
        <v>171</v>
      </c>
      <c r="D54" s="2">
        <v>5.8720002174377397</v>
      </c>
      <c r="E54" s="2">
        <v>1.09186446666718</v>
      </c>
      <c r="F54" s="2">
        <v>1.1462174654007</v>
      </c>
      <c r="G54" s="2">
        <v>0.61758464574813798</v>
      </c>
      <c r="H54" s="2">
        <v>0.23333580791950201</v>
      </c>
      <c r="I54" s="2">
        <v>6.9436646997928606E-2</v>
      </c>
      <c r="J54" s="2">
        <v>0.14609611034393299</v>
      </c>
      <c r="K54" s="3">
        <v>2017</v>
      </c>
    </row>
    <row r="55" spans="1:11" x14ac:dyDescent="0.35">
      <c r="A55">
        <f t="shared" si="0"/>
        <v>54</v>
      </c>
      <c r="B55" t="s">
        <v>57</v>
      </c>
      <c r="C55" t="s">
        <v>175</v>
      </c>
      <c r="D55" s="2">
        <v>5.8499999046325701</v>
      </c>
      <c r="E55" s="2">
        <v>1.26074862480164</v>
      </c>
      <c r="F55" s="2">
        <v>1.4047149419784499</v>
      </c>
      <c r="G55" s="2">
        <v>0.63856697082519498</v>
      </c>
      <c r="H55" s="2">
        <v>0.32570791244506803</v>
      </c>
      <c r="I55" s="2">
        <v>0.153074786067009</v>
      </c>
      <c r="J55" s="2">
        <v>7.3842726647853907E-2</v>
      </c>
      <c r="K55" s="3">
        <v>2017</v>
      </c>
    </row>
    <row r="56" spans="1:11" x14ac:dyDescent="0.35">
      <c r="A56">
        <f t="shared" si="0"/>
        <v>55</v>
      </c>
      <c r="B56" t="s">
        <v>58</v>
      </c>
      <c r="C56" t="s">
        <v>176</v>
      </c>
      <c r="D56" s="2">
        <v>5.8379998207092303</v>
      </c>
      <c r="E56" s="2">
        <v>1.40167844295502</v>
      </c>
      <c r="F56" s="2">
        <v>1.12827444076538</v>
      </c>
      <c r="G56" s="2">
        <v>0.90021407604217496</v>
      </c>
      <c r="H56" s="2">
        <v>0.25792166590690602</v>
      </c>
      <c r="I56" s="2">
        <v>0.20667436718940699</v>
      </c>
      <c r="J56" s="2">
        <v>6.3282668590545696E-2</v>
      </c>
      <c r="K56" s="3">
        <v>2017</v>
      </c>
    </row>
    <row r="57" spans="1:11" x14ac:dyDescent="0.35">
      <c r="A57">
        <f t="shared" si="0"/>
        <v>56</v>
      </c>
      <c r="B57" t="s">
        <v>74</v>
      </c>
      <c r="C57" t="s">
        <v>175</v>
      </c>
      <c r="D57" s="2">
        <v>5.8379998207092303</v>
      </c>
      <c r="E57" s="2">
        <v>0.728870630264282</v>
      </c>
      <c r="F57" s="2">
        <v>1.25182557106018</v>
      </c>
      <c r="G57" s="2">
        <v>0.58946520090103105</v>
      </c>
      <c r="H57" s="2">
        <v>0.24072904884815199</v>
      </c>
      <c r="I57" s="2">
        <v>0.208779126405716</v>
      </c>
      <c r="J57" s="2">
        <v>1.00912861526012E-2</v>
      </c>
      <c r="K57" s="3">
        <v>2017</v>
      </c>
    </row>
    <row r="58" spans="1:11" x14ac:dyDescent="0.35">
      <c r="A58">
        <f t="shared" si="0"/>
        <v>57</v>
      </c>
      <c r="B58" t="s">
        <v>52</v>
      </c>
      <c r="C58" t="s">
        <v>175</v>
      </c>
      <c r="D58" s="2">
        <v>5.8249998092651403</v>
      </c>
      <c r="E58" s="2">
        <v>1.21768391132355</v>
      </c>
      <c r="F58" s="2">
        <v>1.15009129047394</v>
      </c>
      <c r="G58" s="2">
        <v>0.68515831232070901</v>
      </c>
      <c r="H58" s="2">
        <v>0.45700374245643599</v>
      </c>
      <c r="I58" s="2">
        <v>0.133519917726517</v>
      </c>
      <c r="J58" s="2">
        <v>4.3879006989300303E-3</v>
      </c>
      <c r="K58" s="3">
        <v>2017</v>
      </c>
    </row>
    <row r="59" spans="1:11" x14ac:dyDescent="0.35">
      <c r="A59">
        <f t="shared" si="0"/>
        <v>58</v>
      </c>
      <c r="B59" t="s">
        <v>65</v>
      </c>
      <c r="C59" t="s">
        <v>172</v>
      </c>
      <c r="D59" s="2">
        <v>5.8229999542236301</v>
      </c>
      <c r="E59" s="2">
        <v>0.83375656604766801</v>
      </c>
      <c r="F59" s="2">
        <v>1.2276190519332899</v>
      </c>
      <c r="G59" s="2">
        <v>0.47363024950027499</v>
      </c>
      <c r="H59" s="2">
        <v>0.55873292684555098</v>
      </c>
      <c r="I59" s="2">
        <v>0.22556072473526001</v>
      </c>
      <c r="J59" s="2">
        <v>6.0477726161479901E-2</v>
      </c>
      <c r="K59" s="3">
        <v>2017</v>
      </c>
    </row>
    <row r="60" spans="1:11" x14ac:dyDescent="0.35">
      <c r="A60">
        <f t="shared" si="0"/>
        <v>59</v>
      </c>
      <c r="B60" t="s">
        <v>89</v>
      </c>
      <c r="C60" t="s">
        <v>175</v>
      </c>
      <c r="D60" s="2">
        <v>5.82200002670288</v>
      </c>
      <c r="E60" s="2">
        <v>1.13077676296234</v>
      </c>
      <c r="F60" s="2">
        <v>1.4931491613388099</v>
      </c>
      <c r="G60" s="2">
        <v>0.437726080417633</v>
      </c>
      <c r="H60" s="2">
        <v>0.41827192902565002</v>
      </c>
      <c r="I60" s="2">
        <v>0.24992498755455</v>
      </c>
      <c r="J60" s="2">
        <v>0.259270340204239</v>
      </c>
      <c r="K60" s="3">
        <v>2017</v>
      </c>
    </row>
    <row r="61" spans="1:11" x14ac:dyDescent="0.35">
      <c r="A61">
        <f t="shared" si="0"/>
        <v>60</v>
      </c>
      <c r="B61" t="s">
        <v>64</v>
      </c>
      <c r="C61" t="s">
        <v>175</v>
      </c>
      <c r="D61" s="2">
        <v>5.8189997673034703</v>
      </c>
      <c r="E61" s="2">
        <v>1.28455626964569</v>
      </c>
      <c r="F61" s="2">
        <v>1.3843690156936601</v>
      </c>
      <c r="G61" s="2">
        <v>0.60604155063629195</v>
      </c>
      <c r="H61" s="2">
        <v>0.437454283237457</v>
      </c>
      <c r="I61" s="2">
        <v>0.20196442306041701</v>
      </c>
      <c r="J61" s="2">
        <v>0.119282886385918</v>
      </c>
      <c r="K61" s="3">
        <v>2017</v>
      </c>
    </row>
    <row r="62" spans="1:11" x14ac:dyDescent="0.35">
      <c r="A62">
        <f t="shared" si="0"/>
        <v>61</v>
      </c>
      <c r="B62" t="s">
        <v>165</v>
      </c>
      <c r="C62" t="s">
        <v>168</v>
      </c>
      <c r="D62" s="2">
        <v>5.8099999427795401</v>
      </c>
      <c r="E62" s="2">
        <v>1.3469113111496001</v>
      </c>
      <c r="F62" s="2">
        <v>1.1863033771514899</v>
      </c>
      <c r="G62" s="2">
        <v>0.83464723825454701</v>
      </c>
      <c r="H62" s="2">
        <v>0.47120362520217901</v>
      </c>
      <c r="I62" s="2">
        <v>0.266845703125</v>
      </c>
      <c r="J62" s="2">
        <v>0.15535335242748299</v>
      </c>
      <c r="K62" s="3">
        <v>2017</v>
      </c>
    </row>
    <row r="63" spans="1:11" x14ac:dyDescent="0.35">
      <c r="A63">
        <f t="shared" si="0"/>
        <v>62</v>
      </c>
      <c r="B63" t="s">
        <v>48</v>
      </c>
      <c r="C63" t="s">
        <v>175</v>
      </c>
      <c r="D63" s="2">
        <v>5.7579998970031703</v>
      </c>
      <c r="E63" s="2">
        <v>1.3412059545517001</v>
      </c>
      <c r="F63" s="2">
        <v>1.4525188207626301</v>
      </c>
      <c r="G63" s="2">
        <v>0.79082822799682595</v>
      </c>
      <c r="H63" s="2">
        <v>0.57257580757141102</v>
      </c>
      <c r="I63" s="2">
        <v>0.24264909327030201</v>
      </c>
      <c r="J63" s="2">
        <v>4.5128978788852699E-2</v>
      </c>
      <c r="K63" s="3">
        <v>2017</v>
      </c>
    </row>
    <row r="64" spans="1:11" x14ac:dyDescent="0.35">
      <c r="A64">
        <f t="shared" si="0"/>
        <v>63</v>
      </c>
      <c r="B64" t="s">
        <v>68</v>
      </c>
      <c r="C64" t="s">
        <v>172</v>
      </c>
      <c r="D64" s="2">
        <v>5.7150001525878897</v>
      </c>
      <c r="E64" s="2">
        <v>1.0352252721786499</v>
      </c>
      <c r="F64" s="2">
        <v>1.2187703847885101</v>
      </c>
      <c r="G64" s="2">
        <v>0.63016611337661699</v>
      </c>
      <c r="H64" s="2">
        <v>0.45000287890434298</v>
      </c>
      <c r="I64" s="2">
        <v>0.12681971490383101</v>
      </c>
      <c r="J64" s="2">
        <v>4.7049086540937403E-2</v>
      </c>
      <c r="K64" s="3">
        <v>2017</v>
      </c>
    </row>
    <row r="65" spans="1:11" x14ac:dyDescent="0.35">
      <c r="A65">
        <f t="shared" si="0"/>
        <v>64</v>
      </c>
      <c r="B65" t="s">
        <v>61</v>
      </c>
      <c r="C65" t="s">
        <v>178</v>
      </c>
      <c r="D65" s="2">
        <v>5.6290001869201696</v>
      </c>
      <c r="E65" s="2">
        <v>1.1893955469131501</v>
      </c>
      <c r="F65" s="2">
        <v>1.20956099033356</v>
      </c>
      <c r="G65" s="2">
        <v>0.63800746202468905</v>
      </c>
      <c r="H65" s="2">
        <v>0.49124732613563499</v>
      </c>
      <c r="I65" s="2">
        <v>0.36093375086784402</v>
      </c>
      <c r="J65" s="2">
        <v>4.2181555181741701E-2</v>
      </c>
      <c r="K65" s="3">
        <v>2017</v>
      </c>
    </row>
    <row r="66" spans="1:11" x14ac:dyDescent="0.35">
      <c r="A66">
        <f t="shared" si="0"/>
        <v>65</v>
      </c>
      <c r="B66" t="s">
        <v>53</v>
      </c>
      <c r="C66" t="s">
        <v>168</v>
      </c>
      <c r="D66" s="2">
        <v>5.6209998130798304</v>
      </c>
      <c r="E66" s="2">
        <v>1.3559380769729601</v>
      </c>
      <c r="F66" s="2">
        <v>1.13136327266693</v>
      </c>
      <c r="G66" s="2">
        <v>0.84471470117569003</v>
      </c>
      <c r="H66" s="2">
        <v>0.35511153936386097</v>
      </c>
      <c r="I66" s="2">
        <v>0.27125430107116699</v>
      </c>
      <c r="J66" s="2">
        <v>4.1237976402044303E-2</v>
      </c>
      <c r="K66" s="3">
        <v>2017</v>
      </c>
    </row>
    <row r="67" spans="1:11" x14ac:dyDescent="0.35">
      <c r="A67">
        <f t="shared" ref="A67:A130" si="1">ROW() -1</f>
        <v>66</v>
      </c>
      <c r="B67" t="s">
        <v>59</v>
      </c>
      <c r="C67" t="s">
        <v>175</v>
      </c>
      <c r="D67" s="2">
        <v>5.6110000610351598</v>
      </c>
      <c r="E67" s="2">
        <v>1.32087934017181</v>
      </c>
      <c r="F67" s="2">
        <v>1.4766710996627801</v>
      </c>
      <c r="G67" s="2">
        <v>0.695168316364288</v>
      </c>
      <c r="H67" s="2">
        <v>0.479131430387497</v>
      </c>
      <c r="I67" s="2">
        <v>9.8890811204910306E-2</v>
      </c>
      <c r="J67" s="2">
        <v>0.183248922228813</v>
      </c>
      <c r="K67" s="3">
        <v>2017</v>
      </c>
    </row>
    <row r="68" spans="1:11" x14ac:dyDescent="0.35">
      <c r="A68">
        <f t="shared" si="1"/>
        <v>67</v>
      </c>
      <c r="B68" t="s">
        <v>84</v>
      </c>
      <c r="C68" t="s">
        <v>175</v>
      </c>
      <c r="D68" s="2">
        <v>5.5689997673034703</v>
      </c>
      <c r="E68" s="2">
        <v>1.1565575599670399</v>
      </c>
      <c r="F68" s="2">
        <v>1.44494521617889</v>
      </c>
      <c r="G68" s="2">
        <v>0.63771426677703902</v>
      </c>
      <c r="H68" s="2">
        <v>0.29540026187896701</v>
      </c>
      <c r="I68" s="2">
        <v>0.15513750910759</v>
      </c>
      <c r="J68" s="2">
        <v>0.156313821673393</v>
      </c>
      <c r="K68" s="3">
        <v>2017</v>
      </c>
    </row>
    <row r="69" spans="1:11" x14ac:dyDescent="0.35">
      <c r="A69">
        <f t="shared" si="1"/>
        <v>68</v>
      </c>
      <c r="B69" t="s">
        <v>75</v>
      </c>
      <c r="C69" t="s">
        <v>171</v>
      </c>
      <c r="D69" s="2">
        <v>5.5250000953674299</v>
      </c>
      <c r="E69" s="2">
        <v>1.1018030643463099</v>
      </c>
      <c r="F69" s="2">
        <v>1.3575643301010101</v>
      </c>
      <c r="G69" s="2">
        <v>0.52016901969909701</v>
      </c>
      <c r="H69" s="2">
        <v>0.46573323011398299</v>
      </c>
      <c r="I69" s="2">
        <v>0.15207366645336201</v>
      </c>
      <c r="J69" s="2">
        <v>9.2610210180282607E-2</v>
      </c>
      <c r="K69" s="3">
        <v>2017</v>
      </c>
    </row>
    <row r="70" spans="1:11" x14ac:dyDescent="0.35">
      <c r="A70">
        <f t="shared" si="1"/>
        <v>69</v>
      </c>
      <c r="B70" t="s">
        <v>82</v>
      </c>
      <c r="C70" t="s">
        <v>171</v>
      </c>
      <c r="D70" s="2">
        <v>5.5</v>
      </c>
      <c r="E70" s="2">
        <v>1.19827437400818</v>
      </c>
      <c r="F70" s="2">
        <v>1.3377531766891499</v>
      </c>
      <c r="G70" s="2">
        <v>0.63760560750961304</v>
      </c>
      <c r="H70" s="2">
        <v>0.30074059963226302</v>
      </c>
      <c r="I70" s="2">
        <v>4.6693041920661899E-2</v>
      </c>
      <c r="J70" s="2">
        <v>9.9671579897403703E-2</v>
      </c>
      <c r="K70" s="3">
        <v>2017</v>
      </c>
    </row>
    <row r="71" spans="1:11" x14ac:dyDescent="0.35">
      <c r="A71">
        <f t="shared" si="1"/>
        <v>70</v>
      </c>
      <c r="B71" t="s">
        <v>67</v>
      </c>
      <c r="C71" t="s">
        <v>172</v>
      </c>
      <c r="D71" s="2">
        <v>5.4930000305175799</v>
      </c>
      <c r="E71" s="2">
        <v>0.93253731727600098</v>
      </c>
      <c r="F71" s="2">
        <v>1.50728487968445</v>
      </c>
      <c r="G71" s="2">
        <v>0.57925069332122803</v>
      </c>
      <c r="H71" s="2">
        <v>0.47350779175758401</v>
      </c>
      <c r="I71" s="2">
        <v>0.22415065765380901</v>
      </c>
      <c r="J71" s="2">
        <v>9.1065913438796997E-2</v>
      </c>
      <c r="K71" s="3">
        <v>2017</v>
      </c>
    </row>
    <row r="72" spans="1:11" x14ac:dyDescent="0.35">
      <c r="A72">
        <f t="shared" si="1"/>
        <v>71</v>
      </c>
      <c r="B72" t="s">
        <v>79</v>
      </c>
      <c r="C72" t="s">
        <v>176</v>
      </c>
      <c r="D72" s="2">
        <v>5.4720001220703098</v>
      </c>
      <c r="E72" s="2">
        <v>1.55167484283447</v>
      </c>
      <c r="F72" s="2">
        <v>1.2627909183502199</v>
      </c>
      <c r="G72" s="2">
        <v>0.943062424659729</v>
      </c>
      <c r="H72" s="2">
        <v>0.49096864461898798</v>
      </c>
      <c r="I72" s="2">
        <v>0.37446579337120101</v>
      </c>
      <c r="J72" s="2">
        <v>0.29393374919891402</v>
      </c>
      <c r="K72" s="3">
        <v>2017</v>
      </c>
    </row>
    <row r="73" spans="1:11" x14ac:dyDescent="0.35">
      <c r="A73">
        <f t="shared" si="1"/>
        <v>72</v>
      </c>
      <c r="B73" t="s">
        <v>72</v>
      </c>
      <c r="C73" t="s">
        <v>174</v>
      </c>
      <c r="D73" s="2">
        <v>5.4299998283386204</v>
      </c>
      <c r="E73" s="2">
        <v>0.85769921541214</v>
      </c>
      <c r="F73" s="2">
        <v>1.25391757488251</v>
      </c>
      <c r="G73" s="2">
        <v>0.46800905466079701</v>
      </c>
      <c r="H73" s="2">
        <v>0.58521467447280895</v>
      </c>
      <c r="I73" s="2">
        <v>0.193513423204422</v>
      </c>
      <c r="J73" s="2">
        <v>9.9331893026828794E-2</v>
      </c>
      <c r="K73" s="3">
        <v>2017</v>
      </c>
    </row>
    <row r="74" spans="1:11" x14ac:dyDescent="0.35">
      <c r="A74">
        <f t="shared" si="1"/>
        <v>73</v>
      </c>
      <c r="B74" t="s">
        <v>73</v>
      </c>
      <c r="C74" t="s">
        <v>175</v>
      </c>
      <c r="D74" s="2">
        <v>5.3949999809265101</v>
      </c>
      <c r="E74" s="2">
        <v>1.0693175792694101</v>
      </c>
      <c r="F74" s="2">
        <v>1.25818979740143</v>
      </c>
      <c r="G74" s="2">
        <v>0.65078467130661</v>
      </c>
      <c r="H74" s="2">
        <v>0.20871552824974099</v>
      </c>
      <c r="I74" s="2">
        <v>0.22012588381767301</v>
      </c>
      <c r="J74" s="2">
        <v>4.0903780609369299E-2</v>
      </c>
      <c r="K74" s="3">
        <v>2017</v>
      </c>
    </row>
    <row r="75" spans="1:11" x14ac:dyDescent="0.35">
      <c r="A75">
        <f t="shared" si="1"/>
        <v>74</v>
      </c>
      <c r="B75" t="s">
        <v>103</v>
      </c>
      <c r="C75" t="s">
        <v>171</v>
      </c>
      <c r="D75" s="2">
        <v>5.3359999656677202</v>
      </c>
      <c r="E75" s="2">
        <v>0.99101239442825295</v>
      </c>
      <c r="F75" s="2">
        <v>1.2390888929367101</v>
      </c>
      <c r="G75" s="2">
        <v>0.60459005832672097</v>
      </c>
      <c r="H75" s="2">
        <v>0.41842114925384499</v>
      </c>
      <c r="I75" s="2">
        <v>0.172170460224152</v>
      </c>
      <c r="J75" s="2">
        <v>0.11980327218771</v>
      </c>
      <c r="K75" s="3">
        <v>2017</v>
      </c>
    </row>
    <row r="76" spans="1:11" x14ac:dyDescent="0.35">
      <c r="A76">
        <f t="shared" si="1"/>
        <v>75</v>
      </c>
      <c r="B76" t="s">
        <v>66</v>
      </c>
      <c r="C76" t="s">
        <v>175</v>
      </c>
      <c r="D76" s="2">
        <v>5.3239998817443803</v>
      </c>
      <c r="E76" s="2">
        <v>1.2860119342803999</v>
      </c>
      <c r="F76" s="2">
        <v>1.34313309192657</v>
      </c>
      <c r="G76" s="2">
        <v>0.687763452529907</v>
      </c>
      <c r="H76" s="2">
        <v>0.17586351931095101</v>
      </c>
      <c r="I76" s="2">
        <v>7.84016624093056E-2</v>
      </c>
      <c r="J76" s="2">
        <v>3.66369374096394E-2</v>
      </c>
      <c r="K76" s="3">
        <v>2017</v>
      </c>
    </row>
    <row r="77" spans="1:11" x14ac:dyDescent="0.35">
      <c r="A77">
        <f t="shared" si="1"/>
        <v>76</v>
      </c>
      <c r="B77" t="s">
        <v>60</v>
      </c>
      <c r="C77" t="s">
        <v>172</v>
      </c>
      <c r="D77" s="2">
        <v>5.3109998703002903</v>
      </c>
      <c r="E77" s="2">
        <v>0.92557930946350098</v>
      </c>
      <c r="F77" s="2">
        <v>1.3682180643081701</v>
      </c>
      <c r="G77" s="2">
        <v>0.64102238416671797</v>
      </c>
      <c r="H77" s="2">
        <v>0.47430723905563399</v>
      </c>
      <c r="I77" s="2">
        <v>0.23381833732128099</v>
      </c>
      <c r="J77" s="2">
        <v>5.5267781019210802E-2</v>
      </c>
      <c r="K77" s="3">
        <v>2017</v>
      </c>
    </row>
    <row r="78" spans="1:11" x14ac:dyDescent="0.35">
      <c r="A78">
        <f t="shared" si="1"/>
        <v>77</v>
      </c>
      <c r="B78" t="s">
        <v>78</v>
      </c>
      <c r="C78" t="s">
        <v>175</v>
      </c>
      <c r="D78" s="2">
        <v>5.2930002212524396</v>
      </c>
      <c r="E78" s="2">
        <v>1.22255623340607</v>
      </c>
      <c r="F78" s="2">
        <v>0.96798300743103005</v>
      </c>
      <c r="G78" s="2">
        <v>0.701288521289825</v>
      </c>
      <c r="H78" s="2">
        <v>0.25577229261398299</v>
      </c>
      <c r="I78" s="2">
        <v>0.24800297617912301</v>
      </c>
      <c r="J78" s="2">
        <v>4.3103110045194598E-2</v>
      </c>
      <c r="K78" s="3">
        <v>2017</v>
      </c>
    </row>
    <row r="79" spans="1:11" x14ac:dyDescent="0.35">
      <c r="A79">
        <f t="shared" si="1"/>
        <v>78</v>
      </c>
      <c r="B79" t="s">
        <v>50</v>
      </c>
      <c r="C79" t="s">
        <v>175</v>
      </c>
      <c r="D79" s="2">
        <v>5.2789998054504403</v>
      </c>
      <c r="E79" s="2">
        <v>0.95148438215255704</v>
      </c>
      <c r="F79" s="2">
        <v>1.1378535032272299</v>
      </c>
      <c r="G79" s="2">
        <v>0.54145205020904497</v>
      </c>
      <c r="H79" s="2">
        <v>0.26028794050216703</v>
      </c>
      <c r="I79" s="2">
        <v>0.31993144750595098</v>
      </c>
      <c r="J79" s="2">
        <v>5.7471618056297302E-2</v>
      </c>
      <c r="K79" s="3">
        <v>2017</v>
      </c>
    </row>
    <row r="80" spans="1:11" x14ac:dyDescent="0.35">
      <c r="A80">
        <f t="shared" si="1"/>
        <v>79</v>
      </c>
      <c r="B80" t="s">
        <v>95</v>
      </c>
      <c r="C80" t="s">
        <v>176</v>
      </c>
      <c r="D80" s="2">
        <v>5.2729997634887704</v>
      </c>
      <c r="E80" s="2">
        <v>1.08116579055786</v>
      </c>
      <c r="F80" s="2">
        <v>1.1608374118804901</v>
      </c>
      <c r="G80" s="2">
        <v>0.74141550064086903</v>
      </c>
      <c r="H80" s="2">
        <v>0.47278770804405201</v>
      </c>
      <c r="I80" s="2">
        <v>2.8806841000914601E-2</v>
      </c>
      <c r="J80" s="2">
        <v>2.2794274613261199E-2</v>
      </c>
      <c r="K80" s="3">
        <v>2017</v>
      </c>
    </row>
    <row r="81" spans="1:11" x14ac:dyDescent="0.35">
      <c r="A81">
        <f t="shared" si="1"/>
        <v>80</v>
      </c>
      <c r="B81" t="s">
        <v>70</v>
      </c>
      <c r="C81" t="s">
        <v>179</v>
      </c>
      <c r="D81" s="2">
        <v>5.2690000534057599</v>
      </c>
      <c r="E81" s="2">
        <v>0.72688353061676003</v>
      </c>
      <c r="F81" s="2">
        <v>0.672690689563751</v>
      </c>
      <c r="G81" s="2">
        <v>0.40204778313636802</v>
      </c>
      <c r="H81" s="2">
        <v>0.23521526157855999</v>
      </c>
      <c r="I81" s="2">
        <v>0.31544601917266801</v>
      </c>
      <c r="J81" s="2">
        <v>0.124348066747189</v>
      </c>
      <c r="K81" s="3">
        <v>2017</v>
      </c>
    </row>
    <row r="82" spans="1:11" x14ac:dyDescent="0.35">
      <c r="A82">
        <f t="shared" si="1"/>
        <v>81</v>
      </c>
      <c r="B82" t="s">
        <v>94</v>
      </c>
      <c r="C82" t="s">
        <v>174</v>
      </c>
      <c r="D82" s="2">
        <v>5.2620000839233398</v>
      </c>
      <c r="E82" s="2">
        <v>0.99553859233856201</v>
      </c>
      <c r="F82" s="2">
        <v>1.2744446992874101</v>
      </c>
      <c r="G82" s="2">
        <v>0.492345720529556</v>
      </c>
      <c r="H82" s="2">
        <v>0.44332346320152299</v>
      </c>
      <c r="I82" s="2">
        <v>0.61170458793640103</v>
      </c>
      <c r="J82" s="2">
        <v>1.5317135490477101E-2</v>
      </c>
      <c r="K82" s="3">
        <v>2017</v>
      </c>
    </row>
    <row r="83" spans="1:11" x14ac:dyDescent="0.35">
      <c r="A83">
        <f t="shared" si="1"/>
        <v>82</v>
      </c>
      <c r="B83" t="s">
        <v>110</v>
      </c>
      <c r="C83" t="s">
        <v>172</v>
      </c>
      <c r="D83" s="2">
        <v>5.25</v>
      </c>
      <c r="E83" s="2">
        <v>1.1284312009811399</v>
      </c>
      <c r="F83" s="2">
        <v>1.4313375949859599</v>
      </c>
      <c r="G83" s="2">
        <v>0.61714422702789296</v>
      </c>
      <c r="H83" s="2">
        <v>0.153997123241425</v>
      </c>
      <c r="I83" s="2">
        <v>6.5019629895687103E-2</v>
      </c>
      <c r="J83" s="2">
        <v>6.4491122961044298E-2</v>
      </c>
      <c r="K83" s="3">
        <v>2017</v>
      </c>
    </row>
    <row r="84" spans="1:11" x14ac:dyDescent="0.35">
      <c r="A84">
        <f t="shared" si="1"/>
        <v>83</v>
      </c>
      <c r="B84" t="s">
        <v>76</v>
      </c>
      <c r="C84" t="s">
        <v>175</v>
      </c>
      <c r="D84" s="2">
        <v>5.23699998855591</v>
      </c>
      <c r="E84" s="2">
        <v>1.1211290359497099</v>
      </c>
      <c r="F84" s="2">
        <v>1.23837649822235</v>
      </c>
      <c r="G84" s="2">
        <v>0.66746467351913497</v>
      </c>
      <c r="H84" s="2">
        <v>0.19498905539512601</v>
      </c>
      <c r="I84" s="2">
        <v>0.19791102409362801</v>
      </c>
      <c r="J84" s="2">
        <v>8.8174194097518893E-2</v>
      </c>
      <c r="K84" s="3">
        <v>2017</v>
      </c>
    </row>
    <row r="85" spans="1:11" x14ac:dyDescent="0.35">
      <c r="A85">
        <f t="shared" si="1"/>
        <v>84</v>
      </c>
      <c r="B85" t="s">
        <v>91</v>
      </c>
      <c r="C85" t="s">
        <v>171</v>
      </c>
      <c r="D85" s="2">
        <v>5.2350001335143999</v>
      </c>
      <c r="E85" s="2">
        <v>0.87811458110809304</v>
      </c>
      <c r="F85" s="2">
        <v>0.77486443519592296</v>
      </c>
      <c r="G85" s="2">
        <v>0.59771066904068004</v>
      </c>
      <c r="H85" s="2">
        <v>0.40815833210945102</v>
      </c>
      <c r="I85" s="2">
        <v>3.2209955155849498E-2</v>
      </c>
      <c r="J85" s="2">
        <v>8.7763182818889604E-2</v>
      </c>
      <c r="K85" s="3">
        <v>2017</v>
      </c>
    </row>
    <row r="86" spans="1:11" x14ac:dyDescent="0.35">
      <c r="A86">
        <f t="shared" si="1"/>
        <v>85</v>
      </c>
      <c r="B86" t="s">
        <v>92</v>
      </c>
      <c r="C86" t="s">
        <v>175</v>
      </c>
      <c r="D86" s="2">
        <v>5.2340002059936497</v>
      </c>
      <c r="E86" s="2">
        <v>1.1536017656326301</v>
      </c>
      <c r="F86" s="2">
        <v>1.15240025520325</v>
      </c>
      <c r="G86" s="2">
        <v>0.54077577590942405</v>
      </c>
      <c r="H86" s="2">
        <v>0.398155838251114</v>
      </c>
      <c r="I86" s="2">
        <v>4.5269340276718098E-2</v>
      </c>
      <c r="J86" s="2">
        <v>0.18098750710487399</v>
      </c>
      <c r="K86" s="3">
        <v>2017</v>
      </c>
    </row>
    <row r="87" spans="1:11" x14ac:dyDescent="0.35">
      <c r="A87">
        <f t="shared" si="1"/>
        <v>86</v>
      </c>
      <c r="B87" t="s">
        <v>80</v>
      </c>
      <c r="C87" t="s">
        <v>172</v>
      </c>
      <c r="D87" s="2">
        <v>5.2300000190734899</v>
      </c>
      <c r="E87" s="2">
        <v>1.07937383651733</v>
      </c>
      <c r="F87" s="2">
        <v>1.40241670608521</v>
      </c>
      <c r="G87" s="2">
        <v>0.57487374544143699</v>
      </c>
      <c r="H87" s="2">
        <v>0.55258983373642001</v>
      </c>
      <c r="I87" s="2">
        <v>0.18696784973144501</v>
      </c>
      <c r="J87" s="2">
        <v>0.113945253193378</v>
      </c>
      <c r="K87" s="3">
        <v>2017</v>
      </c>
    </row>
    <row r="88" spans="1:11" x14ac:dyDescent="0.35">
      <c r="A88">
        <f t="shared" si="1"/>
        <v>87</v>
      </c>
      <c r="B88" t="s">
        <v>85</v>
      </c>
      <c r="C88" t="s">
        <v>168</v>
      </c>
      <c r="D88" s="2">
        <v>5.2270002365112296</v>
      </c>
      <c r="E88" s="2">
        <v>1.2894874811172501</v>
      </c>
      <c r="F88" s="2">
        <v>1.2394145727157599</v>
      </c>
      <c r="G88" s="2">
        <v>0.81019890308380105</v>
      </c>
      <c r="H88" s="2">
        <v>9.5731250941753401E-2</v>
      </c>
      <c r="I88" s="2">
        <v>0</v>
      </c>
      <c r="J88" s="2">
        <v>4.3289776891469997E-2</v>
      </c>
      <c r="K88" s="3">
        <v>2017</v>
      </c>
    </row>
    <row r="89" spans="1:11" x14ac:dyDescent="0.35">
      <c r="A89">
        <f t="shared" si="1"/>
        <v>88</v>
      </c>
      <c r="B89" t="s">
        <v>93</v>
      </c>
      <c r="C89" t="s">
        <v>171</v>
      </c>
      <c r="D89" s="2">
        <v>5.2249999046325701</v>
      </c>
      <c r="E89" s="2">
        <v>1.0749875307083101</v>
      </c>
      <c r="F89" s="2">
        <v>1.1296242475509599</v>
      </c>
      <c r="G89" s="2">
        <v>0.73508107662200906</v>
      </c>
      <c r="H89" s="2">
        <v>0.288515985012054</v>
      </c>
      <c r="I89" s="2">
        <v>0.26445075869560197</v>
      </c>
      <c r="J89" s="2">
        <v>3.7513829767704003E-2</v>
      </c>
      <c r="K89" s="3">
        <v>2017</v>
      </c>
    </row>
    <row r="90" spans="1:11" x14ac:dyDescent="0.35">
      <c r="A90">
        <f t="shared" si="1"/>
        <v>89</v>
      </c>
      <c r="B90" t="s">
        <v>69</v>
      </c>
      <c r="C90" t="s">
        <v>168</v>
      </c>
      <c r="D90" s="2">
        <v>5.1950001716613796</v>
      </c>
      <c r="E90" s="2">
        <v>1.3151752948761</v>
      </c>
      <c r="F90" s="2">
        <v>1.36704301834106</v>
      </c>
      <c r="G90" s="2">
        <v>0.79584354162216198</v>
      </c>
      <c r="H90" s="2">
        <v>0.49846529960632302</v>
      </c>
      <c r="I90" s="2">
        <v>9.5102712512016296E-2</v>
      </c>
      <c r="J90" s="2">
        <v>1.5869451686739901E-2</v>
      </c>
      <c r="K90" s="3">
        <v>2017</v>
      </c>
    </row>
    <row r="91" spans="1:11" x14ac:dyDescent="0.35">
      <c r="A91">
        <f t="shared" si="1"/>
        <v>90</v>
      </c>
      <c r="B91" t="s">
        <v>81</v>
      </c>
      <c r="C91" t="s">
        <v>175</v>
      </c>
      <c r="D91" s="2">
        <v>5.1820001602172896</v>
      </c>
      <c r="E91" s="2">
        <v>0.98240941762924205</v>
      </c>
      <c r="F91" s="2">
        <v>1.0693359375</v>
      </c>
      <c r="G91" s="2">
        <v>0.705186307430267</v>
      </c>
      <c r="H91" s="2">
        <v>0.204403176903725</v>
      </c>
      <c r="I91" s="2">
        <v>0.32886749505996699</v>
      </c>
      <c r="J91" s="2">
        <v>0</v>
      </c>
      <c r="K91" s="3">
        <v>2017</v>
      </c>
    </row>
    <row r="92" spans="1:11" x14ac:dyDescent="0.35">
      <c r="A92">
        <f t="shared" si="1"/>
        <v>91</v>
      </c>
      <c r="B92" t="s">
        <v>63</v>
      </c>
      <c r="C92" t="s">
        <v>172</v>
      </c>
      <c r="D92" s="2">
        <v>5.1810002326965297</v>
      </c>
      <c r="E92" s="2">
        <v>0.73057311773300204</v>
      </c>
      <c r="F92" s="2">
        <v>1.1439449787139899</v>
      </c>
      <c r="G92" s="2">
        <v>0.582569479942322</v>
      </c>
      <c r="H92" s="2">
        <v>0.34807986021041898</v>
      </c>
      <c r="I92" s="2">
        <v>0.23618887364864299</v>
      </c>
      <c r="J92" s="2">
        <v>7.3345452547073406E-2</v>
      </c>
      <c r="K92" s="3">
        <v>2017</v>
      </c>
    </row>
    <row r="93" spans="1:11" x14ac:dyDescent="0.35">
      <c r="A93">
        <f t="shared" si="1"/>
        <v>92</v>
      </c>
      <c r="B93" t="s">
        <v>160</v>
      </c>
      <c r="C93" t="s">
        <v>175</v>
      </c>
      <c r="D93" s="2">
        <v>5.1750001907348597</v>
      </c>
      <c r="E93" s="2">
        <v>1.0645779371261599</v>
      </c>
      <c r="F93" s="2">
        <v>1.2078930139541599</v>
      </c>
      <c r="G93" s="2">
        <v>0.64494818449020397</v>
      </c>
      <c r="H93" s="2">
        <v>0.32590597867965698</v>
      </c>
      <c r="I93" s="2">
        <v>0.25376096367835999</v>
      </c>
      <c r="J93" s="2">
        <v>6.0277793556451797E-2</v>
      </c>
      <c r="K93" s="3">
        <v>2017</v>
      </c>
    </row>
    <row r="94" spans="1:11" x14ac:dyDescent="0.35">
      <c r="A94">
        <f t="shared" si="1"/>
        <v>93</v>
      </c>
      <c r="B94" t="s">
        <v>114</v>
      </c>
      <c r="C94" t="s">
        <v>178</v>
      </c>
      <c r="D94" s="2">
        <v>5.15100002288818</v>
      </c>
      <c r="E94" s="2">
        <v>2.2643184289336201E-2</v>
      </c>
      <c r="F94" s="2">
        <v>0.72115135192871105</v>
      </c>
      <c r="G94" s="2">
        <v>0.113989137113094</v>
      </c>
      <c r="H94" s="2">
        <v>0.60212695598602295</v>
      </c>
      <c r="I94" s="2">
        <v>0.29163131117820701</v>
      </c>
      <c r="J94" s="2">
        <v>0.28241032361984297</v>
      </c>
      <c r="K94" s="3">
        <v>2017</v>
      </c>
    </row>
    <row r="95" spans="1:11" x14ac:dyDescent="0.35">
      <c r="A95">
        <f t="shared" si="1"/>
        <v>94</v>
      </c>
      <c r="B95" t="s">
        <v>96</v>
      </c>
      <c r="C95" t="s">
        <v>174</v>
      </c>
      <c r="D95" s="2">
        <v>5.0739998817443803</v>
      </c>
      <c r="E95" s="2">
        <v>0.78854757547378496</v>
      </c>
      <c r="F95" s="2">
        <v>1.2774913311004601</v>
      </c>
      <c r="G95" s="2">
        <v>0.652168989181519</v>
      </c>
      <c r="H95" s="2">
        <v>0.57105559110641502</v>
      </c>
      <c r="I95" s="2">
        <v>0.234968051314354</v>
      </c>
      <c r="J95" s="2">
        <v>8.7633237242698697E-2</v>
      </c>
      <c r="K95" s="3">
        <v>2017</v>
      </c>
    </row>
    <row r="96" spans="1:11" x14ac:dyDescent="0.35">
      <c r="A96">
        <f t="shared" si="1"/>
        <v>95</v>
      </c>
      <c r="B96" t="s">
        <v>87</v>
      </c>
      <c r="C96" t="s">
        <v>178</v>
      </c>
      <c r="D96" s="2">
        <v>5.0739998817443803</v>
      </c>
      <c r="E96" s="2">
        <v>0.78375625610351596</v>
      </c>
      <c r="F96" s="2">
        <v>1.21577048301697</v>
      </c>
      <c r="G96" s="2">
        <v>5.6915730237960802E-2</v>
      </c>
      <c r="H96" s="2">
        <v>0.39495256543159502</v>
      </c>
      <c r="I96" s="2">
        <v>0.23094719648361201</v>
      </c>
      <c r="J96" s="2">
        <v>2.61215660721064E-2</v>
      </c>
      <c r="K96" s="3">
        <v>2017</v>
      </c>
    </row>
    <row r="97" spans="1:11" x14ac:dyDescent="0.35">
      <c r="A97">
        <f t="shared" si="1"/>
        <v>96</v>
      </c>
      <c r="B97" t="s">
        <v>77</v>
      </c>
      <c r="C97" t="s">
        <v>175</v>
      </c>
      <c r="D97" s="2">
        <v>5.0409998893737802</v>
      </c>
      <c r="E97" s="2">
        <v>0.524713635444641</v>
      </c>
      <c r="F97" s="2">
        <v>1.27146327495575</v>
      </c>
      <c r="G97" s="2">
        <v>0.52923512458801303</v>
      </c>
      <c r="H97" s="2">
        <v>0.47156670689582803</v>
      </c>
      <c r="I97" s="2">
        <v>0.24899764358997301</v>
      </c>
      <c r="J97" s="2">
        <v>0.14637714624404899</v>
      </c>
      <c r="K97" s="3">
        <v>2017</v>
      </c>
    </row>
    <row r="98" spans="1:11" x14ac:dyDescent="0.35">
      <c r="A98">
        <f t="shared" si="1"/>
        <v>97</v>
      </c>
      <c r="B98" t="s">
        <v>97</v>
      </c>
      <c r="C98" t="s">
        <v>179</v>
      </c>
      <c r="D98" s="2">
        <v>5.0110001564025897</v>
      </c>
      <c r="E98" s="2">
        <v>0.88541638851165805</v>
      </c>
      <c r="F98" s="2">
        <v>1.34012651443481</v>
      </c>
      <c r="G98" s="2">
        <v>0.49587929248809798</v>
      </c>
      <c r="H98" s="2">
        <v>0.50153768062591597</v>
      </c>
      <c r="I98" s="2">
        <v>0.474054545164108</v>
      </c>
      <c r="J98" s="2">
        <v>0.17338038980960799</v>
      </c>
      <c r="K98" s="3">
        <v>2017</v>
      </c>
    </row>
    <row r="99" spans="1:11" x14ac:dyDescent="0.35">
      <c r="A99">
        <f t="shared" si="1"/>
        <v>98</v>
      </c>
      <c r="B99" t="s">
        <v>88</v>
      </c>
      <c r="C99" t="s">
        <v>175</v>
      </c>
      <c r="D99" s="2">
        <v>5.0040001869201696</v>
      </c>
      <c r="E99" s="2">
        <v>0.59622007608413696</v>
      </c>
      <c r="F99" s="2">
        <v>1.3942385911941499</v>
      </c>
      <c r="G99" s="2">
        <v>0.55345779657363903</v>
      </c>
      <c r="H99" s="2">
        <v>0.45494338870048501</v>
      </c>
      <c r="I99" s="2">
        <v>0.42858037352562001</v>
      </c>
      <c r="J99" s="2">
        <v>3.9439179003238699E-2</v>
      </c>
      <c r="K99" s="3">
        <v>2017</v>
      </c>
    </row>
    <row r="100" spans="1:11" x14ac:dyDescent="0.35">
      <c r="A100">
        <f t="shared" si="1"/>
        <v>99</v>
      </c>
      <c r="B100" t="s">
        <v>102</v>
      </c>
      <c r="C100" t="s">
        <v>179</v>
      </c>
      <c r="D100" s="2">
        <v>4.9619998931884801</v>
      </c>
      <c r="E100" s="2">
        <v>0.47982019186019897</v>
      </c>
      <c r="F100" s="2">
        <v>1.17928326129913</v>
      </c>
      <c r="G100" s="2">
        <v>0.50413078069686901</v>
      </c>
      <c r="H100" s="2">
        <v>0.44030594825744601</v>
      </c>
      <c r="I100" s="2">
        <v>0.39409616589546198</v>
      </c>
      <c r="J100" s="2">
        <v>7.2975546121597304E-2</v>
      </c>
      <c r="K100" s="3">
        <v>2017</v>
      </c>
    </row>
    <row r="101" spans="1:11" x14ac:dyDescent="0.35">
      <c r="A101">
        <f t="shared" si="1"/>
        <v>100</v>
      </c>
      <c r="B101" t="s">
        <v>86</v>
      </c>
      <c r="C101" t="s">
        <v>176</v>
      </c>
      <c r="D101" s="2">
        <v>4.9549999237060502</v>
      </c>
      <c r="E101" s="2">
        <v>1.0272358655929601</v>
      </c>
      <c r="F101" s="2">
        <v>1.4930112361907999</v>
      </c>
      <c r="G101" s="2">
        <v>0.55778348445892301</v>
      </c>
      <c r="H101" s="2">
        <v>0.39414396882057201</v>
      </c>
      <c r="I101" s="2">
        <v>0.33846423029899603</v>
      </c>
      <c r="J101" s="2">
        <v>3.2902289181947701E-2</v>
      </c>
      <c r="K101" s="3">
        <v>2017</v>
      </c>
    </row>
    <row r="102" spans="1:11" x14ac:dyDescent="0.35">
      <c r="A102">
        <f t="shared" si="1"/>
        <v>101</v>
      </c>
      <c r="B102" t="s">
        <v>108</v>
      </c>
      <c r="C102" t="s">
        <v>178</v>
      </c>
      <c r="D102" s="2">
        <v>4.8289999961853001</v>
      </c>
      <c r="E102" s="2">
        <v>1.05469870567322</v>
      </c>
      <c r="F102" s="2">
        <v>1.38478863239288</v>
      </c>
      <c r="G102" s="2">
        <v>0.18708007037639601</v>
      </c>
      <c r="H102" s="2">
        <v>0.479246735572815</v>
      </c>
      <c r="I102" s="2">
        <v>0.13936237990856201</v>
      </c>
      <c r="J102" s="2">
        <v>7.2509497404098497E-2</v>
      </c>
      <c r="K102" s="3">
        <v>2017</v>
      </c>
    </row>
    <row r="103" spans="1:11" x14ac:dyDescent="0.35">
      <c r="A103">
        <f t="shared" si="1"/>
        <v>102</v>
      </c>
      <c r="B103" t="s">
        <v>126</v>
      </c>
      <c r="C103" t="s">
        <v>171</v>
      </c>
      <c r="D103" s="2">
        <v>4.8049998283386204</v>
      </c>
      <c r="E103" s="2">
        <v>1.0072658061981199</v>
      </c>
      <c r="F103" s="2">
        <v>0.86835145950317405</v>
      </c>
      <c r="G103" s="2">
        <v>0.61321204900741599</v>
      </c>
      <c r="H103" s="2">
        <v>0.28968068957328802</v>
      </c>
      <c r="I103" s="2">
        <v>4.96933571994305E-2</v>
      </c>
      <c r="J103" s="2">
        <v>8.6723148822784396E-2</v>
      </c>
      <c r="K103" s="3">
        <v>2017</v>
      </c>
    </row>
    <row r="104" spans="1:11" x14ac:dyDescent="0.35">
      <c r="A104">
        <f t="shared" si="1"/>
        <v>103</v>
      </c>
      <c r="B104" t="s">
        <v>112</v>
      </c>
      <c r="C104" t="s">
        <v>171</v>
      </c>
      <c r="D104" s="2">
        <v>4.7750000953674299</v>
      </c>
      <c r="E104" s="2">
        <v>0.71624922752380404</v>
      </c>
      <c r="F104" s="2">
        <v>1.1556471586227399</v>
      </c>
      <c r="G104" s="2">
        <v>0.56566697359085105</v>
      </c>
      <c r="H104" s="2">
        <v>0.25471106171607999</v>
      </c>
      <c r="I104" s="2">
        <v>0.114173173904419</v>
      </c>
      <c r="J104" s="2">
        <v>8.9282602071762099E-2</v>
      </c>
      <c r="K104" s="3">
        <v>2017</v>
      </c>
    </row>
    <row r="105" spans="1:11" x14ac:dyDescent="0.35">
      <c r="A105">
        <f t="shared" si="1"/>
        <v>104</v>
      </c>
      <c r="B105" t="s">
        <v>139</v>
      </c>
      <c r="C105" t="s">
        <v>171</v>
      </c>
      <c r="D105" s="2">
        <v>4.7350001335143999</v>
      </c>
      <c r="E105" s="2">
        <v>0.989701807498932</v>
      </c>
      <c r="F105" s="2">
        <v>0.99747139215469405</v>
      </c>
      <c r="G105" s="2">
        <v>0.52018725872039795</v>
      </c>
      <c r="H105" s="2">
        <v>0.282110154628754</v>
      </c>
      <c r="I105" s="2">
        <v>0.12863144278526301</v>
      </c>
      <c r="J105" s="2">
        <v>0.114381365478039</v>
      </c>
      <c r="K105" s="3">
        <v>2017</v>
      </c>
    </row>
    <row r="106" spans="1:11" x14ac:dyDescent="0.35">
      <c r="A106">
        <f t="shared" si="1"/>
        <v>105</v>
      </c>
      <c r="B106" t="s">
        <v>99</v>
      </c>
      <c r="C106" t="s">
        <v>175</v>
      </c>
      <c r="D106" s="2">
        <v>4.7140002250671396</v>
      </c>
      <c r="E106" s="2">
        <v>1.1614590883255</v>
      </c>
      <c r="F106" s="2">
        <v>1.4343794584274301</v>
      </c>
      <c r="G106" s="2">
        <v>0.70821768045425404</v>
      </c>
      <c r="H106" s="2">
        <v>0.289231717586517</v>
      </c>
      <c r="I106" s="2">
        <v>0.11317769438028299</v>
      </c>
      <c r="J106" s="2">
        <v>1.1051530949771401E-2</v>
      </c>
      <c r="K106" s="3">
        <v>2017</v>
      </c>
    </row>
    <row r="107" spans="1:11" x14ac:dyDescent="0.35">
      <c r="A107">
        <f t="shared" si="1"/>
        <v>106</v>
      </c>
      <c r="B107" t="s">
        <v>131</v>
      </c>
      <c r="C107" t="s">
        <v>178</v>
      </c>
      <c r="D107" s="2">
        <v>4.7090001106262198</v>
      </c>
      <c r="E107" s="2">
        <v>0.36842092871665999</v>
      </c>
      <c r="F107" s="2">
        <v>0.98413604497909501</v>
      </c>
      <c r="G107" s="2">
        <v>5.5647538974881198E-3</v>
      </c>
      <c r="H107" s="2">
        <v>0.31869769096374501</v>
      </c>
      <c r="I107" s="2">
        <v>0.293040901422501</v>
      </c>
      <c r="J107" s="2">
        <v>7.1095176041126307E-2</v>
      </c>
      <c r="K107" s="3">
        <v>2017</v>
      </c>
    </row>
    <row r="108" spans="1:11" x14ac:dyDescent="0.35">
      <c r="A108">
        <f t="shared" si="1"/>
        <v>107</v>
      </c>
      <c r="B108" t="s">
        <v>98</v>
      </c>
      <c r="C108" t="s">
        <v>178</v>
      </c>
      <c r="D108" s="2">
        <v>4.6950001716613796</v>
      </c>
      <c r="E108" s="2">
        <v>0.56430536508560203</v>
      </c>
      <c r="F108" s="2">
        <v>0.94601821899414096</v>
      </c>
      <c r="G108" s="2">
        <v>0.13289211690425901</v>
      </c>
      <c r="H108" s="2">
        <v>0.43038874864578203</v>
      </c>
      <c r="I108" s="2">
        <v>0.23629845678806299</v>
      </c>
      <c r="J108" s="2">
        <v>5.1306631416082403E-2</v>
      </c>
      <c r="K108" s="3">
        <v>2017</v>
      </c>
    </row>
    <row r="109" spans="1:11" x14ac:dyDescent="0.35">
      <c r="A109">
        <f t="shared" si="1"/>
        <v>108</v>
      </c>
      <c r="B109" t="s">
        <v>119</v>
      </c>
      <c r="C109" t="s">
        <v>171</v>
      </c>
      <c r="D109" s="2">
        <v>4.6919999122619602</v>
      </c>
      <c r="E109" s="2">
        <v>1.1568731069564799</v>
      </c>
      <c r="F109" s="2">
        <v>0.71155124902725198</v>
      </c>
      <c r="G109" s="2">
        <v>0.63933318853378296</v>
      </c>
      <c r="H109" s="2">
        <v>0.24932260811328899</v>
      </c>
      <c r="I109" s="2">
        <v>0.38724291324615501</v>
      </c>
      <c r="J109" s="2">
        <v>4.8761073499917998E-2</v>
      </c>
      <c r="K109" s="3">
        <v>2017</v>
      </c>
    </row>
    <row r="110" spans="1:11" x14ac:dyDescent="0.35">
      <c r="A110">
        <f t="shared" si="1"/>
        <v>109</v>
      </c>
      <c r="B110" t="s">
        <v>109</v>
      </c>
      <c r="C110" t="s">
        <v>175</v>
      </c>
      <c r="D110" s="2">
        <v>4.6440000534057599</v>
      </c>
      <c r="E110" s="2">
        <v>0.99619275331497203</v>
      </c>
      <c r="F110" s="2">
        <v>0.80368524789810203</v>
      </c>
      <c r="G110" s="2">
        <v>0.73115974664688099</v>
      </c>
      <c r="H110" s="2">
        <v>0.38149863481521601</v>
      </c>
      <c r="I110" s="2">
        <v>0.20131294429302199</v>
      </c>
      <c r="J110" s="2">
        <v>3.9864215999841697E-2</v>
      </c>
      <c r="K110" s="3">
        <v>2017</v>
      </c>
    </row>
    <row r="111" spans="1:11" x14ac:dyDescent="0.35">
      <c r="A111">
        <f t="shared" si="1"/>
        <v>110</v>
      </c>
      <c r="B111" t="s">
        <v>127</v>
      </c>
      <c r="C111" t="s">
        <v>179</v>
      </c>
      <c r="D111" s="2">
        <v>4.6079998016357404</v>
      </c>
      <c r="E111" s="2">
        <v>0.58668297529220603</v>
      </c>
      <c r="F111" s="2">
        <v>0.73513174057006803</v>
      </c>
      <c r="G111" s="2">
        <v>0.53324103355407704</v>
      </c>
      <c r="H111" s="2">
        <v>0.47835665941238398</v>
      </c>
      <c r="I111" s="2">
        <v>0.17225535213947299</v>
      </c>
      <c r="J111" s="2">
        <v>0.123717859387398</v>
      </c>
      <c r="K111" s="3">
        <v>2017</v>
      </c>
    </row>
    <row r="112" spans="1:11" x14ac:dyDescent="0.35">
      <c r="A112">
        <f t="shared" si="1"/>
        <v>111</v>
      </c>
      <c r="B112" t="s">
        <v>115</v>
      </c>
      <c r="C112" t="s">
        <v>178</v>
      </c>
      <c r="D112" s="2">
        <v>4.5739998817443803</v>
      </c>
      <c r="E112" s="2">
        <v>0.96443432569503795</v>
      </c>
      <c r="F112" s="2">
        <v>1.0984708070755</v>
      </c>
      <c r="G112" s="2">
        <v>0.33861181139946001</v>
      </c>
      <c r="H112" s="2">
        <v>0.52030354738235496</v>
      </c>
      <c r="I112" s="2">
        <v>7.7133744955062894E-2</v>
      </c>
      <c r="J112" s="2">
        <v>9.3146972358226804E-2</v>
      </c>
      <c r="K112" s="3">
        <v>2017</v>
      </c>
    </row>
    <row r="113" spans="1:11" x14ac:dyDescent="0.35">
      <c r="A113">
        <f t="shared" si="1"/>
        <v>112</v>
      </c>
      <c r="B113" t="s">
        <v>123</v>
      </c>
      <c r="C113" t="s">
        <v>178</v>
      </c>
      <c r="D113" s="2">
        <v>4.55299997329712</v>
      </c>
      <c r="E113" s="2">
        <v>0.56047946214675903</v>
      </c>
      <c r="F113" s="2">
        <v>1.0679507255554199</v>
      </c>
      <c r="G113" s="2">
        <v>0.30998834967613198</v>
      </c>
      <c r="H113" s="2">
        <v>0.45276376605033902</v>
      </c>
      <c r="I113" s="2">
        <v>0.444860309362411</v>
      </c>
      <c r="J113" s="2">
        <v>6.4641319215297699E-2</v>
      </c>
      <c r="K113" s="3">
        <v>2017</v>
      </c>
    </row>
    <row r="114" spans="1:11" x14ac:dyDescent="0.35">
      <c r="A114">
        <f t="shared" si="1"/>
        <v>113</v>
      </c>
      <c r="B114" t="s">
        <v>125</v>
      </c>
      <c r="C114" t="s">
        <v>178</v>
      </c>
      <c r="D114" s="2">
        <v>4.5500001907348597</v>
      </c>
      <c r="E114" s="2">
        <v>0.234305649995804</v>
      </c>
      <c r="F114" s="2">
        <v>0.87070101499557495</v>
      </c>
      <c r="G114" s="2">
        <v>0.106654435396194</v>
      </c>
      <c r="H114" s="2">
        <v>0.48079109191894498</v>
      </c>
      <c r="I114" s="2">
        <v>0.322228103876114</v>
      </c>
      <c r="J114" s="2">
        <v>0.179436385631561</v>
      </c>
      <c r="K114" s="3">
        <v>2017</v>
      </c>
    </row>
    <row r="115" spans="1:11" x14ac:dyDescent="0.35">
      <c r="A115">
        <f t="shared" si="1"/>
        <v>114</v>
      </c>
      <c r="B115" t="s">
        <v>133</v>
      </c>
      <c r="C115" t="s">
        <v>174</v>
      </c>
      <c r="D115" s="2">
        <v>4.5450000762939498</v>
      </c>
      <c r="E115" s="2">
        <v>0.36711055040359503</v>
      </c>
      <c r="F115" s="2">
        <v>1.12323594093323</v>
      </c>
      <c r="G115" s="2">
        <v>0.39752256870269798</v>
      </c>
      <c r="H115" s="2">
        <v>0.51449203491210904</v>
      </c>
      <c r="I115" s="2">
        <v>0.83807516098022505</v>
      </c>
      <c r="J115" s="2">
        <v>0.18881620466709101</v>
      </c>
      <c r="K115" s="3">
        <v>2017</v>
      </c>
    </row>
    <row r="116" spans="1:11" x14ac:dyDescent="0.35">
      <c r="A116">
        <f t="shared" si="1"/>
        <v>115</v>
      </c>
      <c r="B116" t="s">
        <v>113</v>
      </c>
      <c r="C116" t="s">
        <v>178</v>
      </c>
      <c r="D116" s="2">
        <v>4.5349998474121103</v>
      </c>
      <c r="E116" s="2">
        <v>0.479309022426605</v>
      </c>
      <c r="F116" s="2">
        <v>1.17969191074371</v>
      </c>
      <c r="G116" s="2">
        <v>0.409362852573395</v>
      </c>
      <c r="H116" s="2">
        <v>0.37792226672172502</v>
      </c>
      <c r="I116" s="2">
        <v>0.183468893170357</v>
      </c>
      <c r="J116" s="2">
        <v>0.115460447967052</v>
      </c>
      <c r="K116" s="3">
        <v>2017</v>
      </c>
    </row>
    <row r="117" spans="1:11" x14ac:dyDescent="0.35">
      <c r="A117">
        <f t="shared" si="1"/>
        <v>116</v>
      </c>
      <c r="B117" t="s">
        <v>140</v>
      </c>
      <c r="C117" t="s">
        <v>178</v>
      </c>
      <c r="D117" s="2">
        <v>4.5139999389648402</v>
      </c>
      <c r="E117" s="2">
        <v>0.63640677928924605</v>
      </c>
      <c r="F117" s="2">
        <v>1.0031872987747199</v>
      </c>
      <c r="G117" s="2">
        <v>0.25783589482307401</v>
      </c>
      <c r="H117" s="2">
        <v>0.46160349249839799</v>
      </c>
      <c r="I117" s="2">
        <v>0.24958014488220201</v>
      </c>
      <c r="J117" s="2">
        <v>7.8213550150394398E-2</v>
      </c>
      <c r="K117" s="3">
        <v>2017</v>
      </c>
    </row>
    <row r="118" spans="1:11" x14ac:dyDescent="0.35">
      <c r="A118">
        <f t="shared" si="1"/>
        <v>117</v>
      </c>
      <c r="B118" t="s">
        <v>128</v>
      </c>
      <c r="C118" t="s">
        <v>171</v>
      </c>
      <c r="D118" s="2">
        <v>4.4970002174377397</v>
      </c>
      <c r="E118" s="2">
        <v>1.10271048545837</v>
      </c>
      <c r="F118" s="2">
        <v>0.97861319780349698</v>
      </c>
      <c r="G118" s="2">
        <v>0.50118046998977706</v>
      </c>
      <c r="H118" s="2">
        <v>0.28855553269386303</v>
      </c>
      <c r="I118" s="2">
        <v>0.19963726401328999</v>
      </c>
      <c r="J118" s="2">
        <v>0.10721575468778601</v>
      </c>
      <c r="K118" s="3">
        <v>2017</v>
      </c>
    </row>
    <row r="119" spans="1:11" x14ac:dyDescent="0.35">
      <c r="A119">
        <f t="shared" si="1"/>
        <v>118</v>
      </c>
      <c r="B119" t="s">
        <v>106</v>
      </c>
      <c r="C119" t="s">
        <v>178</v>
      </c>
      <c r="D119" s="2">
        <v>4.4650001525878897</v>
      </c>
      <c r="E119" s="2">
        <v>1.1982102394103999</v>
      </c>
      <c r="F119" s="2">
        <v>1.1556202173232999</v>
      </c>
      <c r="G119" s="2">
        <v>0.356578588485718</v>
      </c>
      <c r="H119" s="2">
        <v>0.31232857704162598</v>
      </c>
      <c r="I119" s="2">
        <v>4.3785378336906398E-2</v>
      </c>
      <c r="J119" s="2">
        <v>7.6046787202358204E-2</v>
      </c>
      <c r="K119" s="3">
        <v>2017</v>
      </c>
    </row>
    <row r="120" spans="1:11" x14ac:dyDescent="0.35">
      <c r="A120">
        <f t="shared" si="1"/>
        <v>119</v>
      </c>
      <c r="B120" t="s">
        <v>136</v>
      </c>
      <c r="C120" t="s">
        <v>178</v>
      </c>
      <c r="D120" s="2">
        <v>4.46000003814697</v>
      </c>
      <c r="E120" s="2">
        <v>0.33923384547233598</v>
      </c>
      <c r="F120" s="2">
        <v>0.86466920375823997</v>
      </c>
      <c r="G120" s="2">
        <v>0.35340970754623402</v>
      </c>
      <c r="H120" s="2">
        <v>0.40884274244308499</v>
      </c>
      <c r="I120" s="2">
        <v>0.31265074014663702</v>
      </c>
      <c r="J120" s="2">
        <v>0.16545571386814101</v>
      </c>
      <c r="K120" s="3">
        <v>2017</v>
      </c>
    </row>
    <row r="121" spans="1:11" x14ac:dyDescent="0.35">
      <c r="A121">
        <f t="shared" si="1"/>
        <v>120</v>
      </c>
      <c r="B121" t="s">
        <v>132</v>
      </c>
      <c r="C121" t="s">
        <v>179</v>
      </c>
      <c r="D121" s="2">
        <v>4.4400000572204599</v>
      </c>
      <c r="E121" s="2">
        <v>1.0098501443862899</v>
      </c>
      <c r="F121" s="2">
        <v>1.25997638702393</v>
      </c>
      <c r="G121" s="2">
        <v>0.62513083219528198</v>
      </c>
      <c r="H121" s="2">
        <v>0.56121325492858898</v>
      </c>
      <c r="I121" s="2">
        <v>0.49086356163024902</v>
      </c>
      <c r="J121" s="2">
        <v>7.36539661884308E-2</v>
      </c>
      <c r="K121" s="3">
        <v>2017</v>
      </c>
    </row>
    <row r="122" spans="1:11" x14ac:dyDescent="0.35">
      <c r="A122">
        <f t="shared" si="1"/>
        <v>121</v>
      </c>
      <c r="B122" t="s">
        <v>118</v>
      </c>
      <c r="C122" t="s">
        <v>175</v>
      </c>
      <c r="D122" s="2">
        <v>4.3759999275207502</v>
      </c>
      <c r="E122" s="2">
        <v>0.90059673786163297</v>
      </c>
      <c r="F122" s="2">
        <v>1.0074837207794201</v>
      </c>
      <c r="G122" s="2">
        <v>0.63752442598342896</v>
      </c>
      <c r="H122" s="2">
        <v>0.198303267359734</v>
      </c>
      <c r="I122" s="2">
        <v>8.3488091826438904E-2</v>
      </c>
      <c r="J122" s="2">
        <v>2.66744215041399E-2</v>
      </c>
      <c r="K122" s="3">
        <v>2017</v>
      </c>
    </row>
    <row r="123" spans="1:11" x14ac:dyDescent="0.35">
      <c r="A123">
        <f t="shared" si="1"/>
        <v>122</v>
      </c>
      <c r="B123" t="s">
        <v>142</v>
      </c>
      <c r="C123" t="s">
        <v>179</v>
      </c>
      <c r="D123" s="2">
        <v>4.3150000572204599</v>
      </c>
      <c r="E123" s="2">
        <v>0.79222124814987205</v>
      </c>
      <c r="F123" s="2">
        <v>0.75437259674072299</v>
      </c>
      <c r="G123" s="2">
        <v>0.455427616834641</v>
      </c>
      <c r="H123" s="2">
        <v>0.46998700499534601</v>
      </c>
      <c r="I123" s="2">
        <v>0.23153848946094499</v>
      </c>
      <c r="J123" s="2">
        <v>9.22268852591515E-2</v>
      </c>
      <c r="K123" s="3">
        <v>2017</v>
      </c>
    </row>
    <row r="124" spans="1:11" x14ac:dyDescent="0.35">
      <c r="A124">
        <f t="shared" si="1"/>
        <v>123</v>
      </c>
      <c r="B124" t="s">
        <v>124</v>
      </c>
      <c r="C124" t="s">
        <v>178</v>
      </c>
      <c r="D124" s="2">
        <v>4.2919998168945304</v>
      </c>
      <c r="E124" s="2">
        <v>0.64845728874206499</v>
      </c>
      <c r="F124" s="2">
        <v>1.2720308303832999</v>
      </c>
      <c r="G124" s="2">
        <v>0.28534927964210499</v>
      </c>
      <c r="H124" s="2">
        <v>9.6098043024539906E-2</v>
      </c>
      <c r="I124" s="2">
        <v>0.20187002420425401</v>
      </c>
      <c r="J124" s="2">
        <v>0.13695700466632801</v>
      </c>
      <c r="K124" s="3">
        <v>2017</v>
      </c>
    </row>
    <row r="125" spans="1:11" x14ac:dyDescent="0.35">
      <c r="A125">
        <f t="shared" si="1"/>
        <v>124</v>
      </c>
      <c r="B125" t="s">
        <v>105</v>
      </c>
      <c r="C125" t="s">
        <v>178</v>
      </c>
      <c r="D125" s="2">
        <v>4.2909998893737802</v>
      </c>
      <c r="E125" s="2">
        <v>0.80896425247192405</v>
      </c>
      <c r="F125" s="2">
        <v>0.83204436302185103</v>
      </c>
      <c r="G125" s="2">
        <v>0.28995743393897999</v>
      </c>
      <c r="H125" s="2">
        <v>0.43502587080001798</v>
      </c>
      <c r="I125" s="2">
        <v>0.120852127671242</v>
      </c>
      <c r="J125" s="2">
        <v>7.9618133604526506E-2</v>
      </c>
      <c r="K125" s="3">
        <v>2017</v>
      </c>
    </row>
    <row r="126" spans="1:11" x14ac:dyDescent="0.35">
      <c r="A126">
        <f t="shared" si="1"/>
        <v>125</v>
      </c>
      <c r="B126" t="s">
        <v>121</v>
      </c>
      <c r="C126" t="s">
        <v>175</v>
      </c>
      <c r="D126" s="2">
        <v>4.2859997749328604</v>
      </c>
      <c r="E126" s="2">
        <v>0.95061266422271695</v>
      </c>
      <c r="F126" s="2">
        <v>0.57061493396759</v>
      </c>
      <c r="G126" s="2">
        <v>0.64954698085784901</v>
      </c>
      <c r="H126" s="2">
        <v>0.30941003561019897</v>
      </c>
      <c r="I126" s="2">
        <v>5.4008815437555299E-2</v>
      </c>
      <c r="J126" s="2">
        <v>0.25166663527488697</v>
      </c>
      <c r="K126" s="3">
        <v>2017</v>
      </c>
    </row>
    <row r="127" spans="1:11" x14ac:dyDescent="0.35">
      <c r="A127">
        <f t="shared" si="1"/>
        <v>126</v>
      </c>
      <c r="B127" t="s">
        <v>129</v>
      </c>
      <c r="C127" t="s">
        <v>178</v>
      </c>
      <c r="D127" s="2">
        <v>4.2800002098083496</v>
      </c>
      <c r="E127" s="2">
        <v>9.2102348804473905E-2</v>
      </c>
      <c r="F127" s="2">
        <v>1.2290234565734901</v>
      </c>
      <c r="G127" s="2">
        <v>0.191407024860382</v>
      </c>
      <c r="H127" s="2">
        <v>0.23596134781837499</v>
      </c>
      <c r="I127" s="2">
        <v>0.246455833315849</v>
      </c>
      <c r="J127" s="2">
        <v>6.02413564920425E-2</v>
      </c>
      <c r="K127" s="3">
        <v>2017</v>
      </c>
    </row>
    <row r="128" spans="1:11" x14ac:dyDescent="0.35">
      <c r="A128">
        <f t="shared" si="1"/>
        <v>127</v>
      </c>
      <c r="B128" t="s">
        <v>130</v>
      </c>
      <c r="C128" t="s">
        <v>178</v>
      </c>
      <c r="D128" s="2">
        <v>4.1900000572204599</v>
      </c>
      <c r="E128" s="2">
        <v>0.47618049383163502</v>
      </c>
      <c r="F128" s="2">
        <v>1.2814733982086199</v>
      </c>
      <c r="G128" s="2">
        <v>0.169365674257278</v>
      </c>
      <c r="H128" s="2">
        <v>0.30661374330520602</v>
      </c>
      <c r="I128" s="2">
        <v>0.18335419893264801</v>
      </c>
      <c r="J128" s="2">
        <v>0.10497024655342101</v>
      </c>
      <c r="K128" s="3">
        <v>2017</v>
      </c>
    </row>
    <row r="129" spans="1:11" x14ac:dyDescent="0.35">
      <c r="A129">
        <f t="shared" si="1"/>
        <v>128</v>
      </c>
      <c r="B129" t="s">
        <v>101</v>
      </c>
      <c r="C129" t="s">
        <v>178</v>
      </c>
      <c r="D129" s="2">
        <v>4.1799998283386204</v>
      </c>
      <c r="E129" s="2">
        <v>0.60304892063140902</v>
      </c>
      <c r="F129" s="2">
        <v>0.90478003025054898</v>
      </c>
      <c r="G129" s="2">
        <v>4.8642169684171697E-2</v>
      </c>
      <c r="H129" s="2">
        <v>0.44770619273185702</v>
      </c>
      <c r="I129" s="2">
        <v>0.20123746991157501</v>
      </c>
      <c r="J129" s="2">
        <v>0.130061775445938</v>
      </c>
      <c r="K129" s="3">
        <v>2017</v>
      </c>
    </row>
    <row r="130" spans="1:11" x14ac:dyDescent="0.35">
      <c r="A130">
        <f t="shared" si="1"/>
        <v>129</v>
      </c>
      <c r="B130" t="s">
        <v>111</v>
      </c>
      <c r="C130" t="s">
        <v>174</v>
      </c>
      <c r="D130" s="2">
        <v>4.1680002212524396</v>
      </c>
      <c r="E130" s="2">
        <v>0.601765096187592</v>
      </c>
      <c r="F130" s="2">
        <v>1.0062383413314799</v>
      </c>
      <c r="G130" s="2">
        <v>0.42978340387344399</v>
      </c>
      <c r="H130" s="2">
        <v>0.63337582349777199</v>
      </c>
      <c r="I130" s="2">
        <v>0.38592296838760398</v>
      </c>
      <c r="J130" s="2">
        <v>6.8105950951576205E-2</v>
      </c>
      <c r="K130" s="3">
        <v>2017</v>
      </c>
    </row>
    <row r="131" spans="1:11" x14ac:dyDescent="0.35">
      <c r="A131">
        <f t="shared" ref="A131:A155" si="2">ROW() -1</f>
        <v>130</v>
      </c>
      <c r="B131" t="s">
        <v>161</v>
      </c>
      <c r="C131" t="s">
        <v>178</v>
      </c>
      <c r="D131" s="2">
        <v>4.1389999389648402</v>
      </c>
      <c r="E131" s="2">
        <v>0.65951669216155995</v>
      </c>
      <c r="F131" s="2">
        <v>1.2140085697174099</v>
      </c>
      <c r="G131" s="2">
        <v>0.29092082381248502</v>
      </c>
      <c r="H131" s="2">
        <v>1.49958552792668E-2</v>
      </c>
      <c r="I131" s="2">
        <v>0.182317450642586</v>
      </c>
      <c r="J131" s="2">
        <v>8.9847519993782002E-2</v>
      </c>
      <c r="K131" s="3">
        <v>2017</v>
      </c>
    </row>
    <row r="132" spans="1:11" x14ac:dyDescent="0.35">
      <c r="A132">
        <f t="shared" si="2"/>
        <v>131</v>
      </c>
      <c r="B132" t="s">
        <v>100</v>
      </c>
      <c r="C132" t="s">
        <v>178</v>
      </c>
      <c r="D132" s="2">
        <v>4.1199998855590803</v>
      </c>
      <c r="E132" s="2">
        <v>0.66722482442855802</v>
      </c>
      <c r="F132" s="2">
        <v>0.87366473674774203</v>
      </c>
      <c r="G132" s="2">
        <v>0.295637726783752</v>
      </c>
      <c r="H132" s="2">
        <v>0.423026293516159</v>
      </c>
      <c r="I132" s="2">
        <v>0.25692394375801098</v>
      </c>
      <c r="J132" s="2">
        <v>2.5336369872093201E-2</v>
      </c>
      <c r="K132" s="3">
        <v>2017</v>
      </c>
    </row>
    <row r="133" spans="1:11" x14ac:dyDescent="0.35">
      <c r="A133">
        <f t="shared" si="2"/>
        <v>132</v>
      </c>
      <c r="B133" t="s">
        <v>135</v>
      </c>
      <c r="C133" t="s">
        <v>175</v>
      </c>
      <c r="D133" s="2">
        <v>4.0960001945495597</v>
      </c>
      <c r="E133" s="2">
        <v>0.89465194940567005</v>
      </c>
      <c r="F133" s="2">
        <v>1.39453756809235</v>
      </c>
      <c r="G133" s="2">
        <v>0.57590395212173495</v>
      </c>
      <c r="H133" s="2">
        <v>0.122974775731564</v>
      </c>
      <c r="I133" s="2">
        <v>0.27006146311759899</v>
      </c>
      <c r="J133" s="2">
        <v>2.3029470816254598E-2</v>
      </c>
      <c r="K133" s="3">
        <v>2017</v>
      </c>
    </row>
    <row r="134" spans="1:11" x14ac:dyDescent="0.35">
      <c r="A134">
        <f t="shared" si="2"/>
        <v>133</v>
      </c>
      <c r="B134" t="s">
        <v>138</v>
      </c>
      <c r="C134" t="s">
        <v>178</v>
      </c>
      <c r="D134" s="2">
        <v>4.0809998512268102</v>
      </c>
      <c r="E134" s="2">
        <v>0.38143071532249501</v>
      </c>
      <c r="F134" s="2">
        <v>1.12982773780823</v>
      </c>
      <c r="G134" s="2">
        <v>0.217632606625557</v>
      </c>
      <c r="H134" s="2">
        <v>0.443185955286026</v>
      </c>
      <c r="I134" s="2">
        <v>0.32576605677604697</v>
      </c>
      <c r="J134" s="2">
        <v>5.7069718837738002E-2</v>
      </c>
      <c r="K134" s="3">
        <v>2017</v>
      </c>
    </row>
    <row r="135" spans="1:11" x14ac:dyDescent="0.35">
      <c r="A135">
        <f t="shared" si="2"/>
        <v>134</v>
      </c>
      <c r="B135" t="s">
        <v>117</v>
      </c>
      <c r="C135" t="s">
        <v>178</v>
      </c>
      <c r="D135" s="2">
        <v>4.03200006484985</v>
      </c>
      <c r="E135" s="2">
        <v>0.35022771358490001</v>
      </c>
      <c r="F135" s="2">
        <v>1.04328000545502</v>
      </c>
      <c r="G135" s="2">
        <v>0.21584425866603901</v>
      </c>
      <c r="H135" s="2">
        <v>0.32436785101890597</v>
      </c>
      <c r="I135" s="2">
        <v>0.25086468458175698</v>
      </c>
      <c r="J135" s="2">
        <v>0.120328105986118</v>
      </c>
      <c r="K135" s="3">
        <v>2017</v>
      </c>
    </row>
    <row r="136" spans="1:11" x14ac:dyDescent="0.35">
      <c r="A136">
        <f t="shared" si="2"/>
        <v>135</v>
      </c>
      <c r="B136" t="s">
        <v>116</v>
      </c>
      <c r="C136" t="s">
        <v>178</v>
      </c>
      <c r="D136" s="2">
        <v>4.0279998779296902</v>
      </c>
      <c r="E136" s="2">
        <v>0.16192533075809501</v>
      </c>
      <c r="F136" s="2">
        <v>0.99302500486373901</v>
      </c>
      <c r="G136" s="2">
        <v>0.26850500702857999</v>
      </c>
      <c r="H136" s="2">
        <v>0.36365869641303999</v>
      </c>
      <c r="I136" s="2">
        <v>0.228673845529556</v>
      </c>
      <c r="J136" s="2">
        <v>0.13857294619083399</v>
      </c>
      <c r="K136" s="3">
        <v>2017</v>
      </c>
    </row>
    <row r="137" spans="1:11" x14ac:dyDescent="0.35">
      <c r="A137">
        <f t="shared" si="2"/>
        <v>136</v>
      </c>
      <c r="B137" t="s">
        <v>152</v>
      </c>
      <c r="C137" t="s">
        <v>178</v>
      </c>
      <c r="D137" s="2">
        <v>3.9700000286102299</v>
      </c>
      <c r="E137" s="2">
        <v>0.233442038297653</v>
      </c>
      <c r="F137" s="2">
        <v>0.51256883144378695</v>
      </c>
      <c r="G137" s="2">
        <v>0.31508958339691201</v>
      </c>
      <c r="H137" s="2">
        <v>0.46691465377807601</v>
      </c>
      <c r="I137" s="2">
        <v>0.287170469760895</v>
      </c>
      <c r="J137" s="2">
        <v>7.2711654007434803E-2</v>
      </c>
      <c r="K137" s="3">
        <v>2017</v>
      </c>
    </row>
    <row r="138" spans="1:11" x14ac:dyDescent="0.35">
      <c r="A138">
        <f t="shared" si="2"/>
        <v>137</v>
      </c>
      <c r="B138" t="s">
        <v>134</v>
      </c>
      <c r="C138" t="s">
        <v>178</v>
      </c>
      <c r="D138" s="2">
        <v>3.9360001087188698</v>
      </c>
      <c r="E138" s="2">
        <v>0.43801298737525901</v>
      </c>
      <c r="F138" s="2">
        <v>0.95385587215423595</v>
      </c>
      <c r="G138" s="2">
        <v>4.1134715080261203E-2</v>
      </c>
      <c r="H138" s="2">
        <v>0.16234202682971999</v>
      </c>
      <c r="I138" s="2">
        <v>0.21611385047435799</v>
      </c>
      <c r="J138" s="2">
        <v>5.3581882268190398E-2</v>
      </c>
      <c r="K138" s="3">
        <v>2017</v>
      </c>
    </row>
    <row r="139" spans="1:11" x14ac:dyDescent="0.35">
      <c r="A139">
        <f t="shared" si="2"/>
        <v>138</v>
      </c>
      <c r="B139" t="s">
        <v>148</v>
      </c>
      <c r="C139" t="s">
        <v>178</v>
      </c>
      <c r="D139" s="2">
        <v>3.875</v>
      </c>
      <c r="E139" s="2">
        <v>0.37584653496742199</v>
      </c>
      <c r="F139" s="2">
        <v>1.08309590816498</v>
      </c>
      <c r="G139" s="2">
        <v>0.19676375389099099</v>
      </c>
      <c r="H139" s="2">
        <v>0.336384207010269</v>
      </c>
      <c r="I139" s="2">
        <v>0.18914349377155301</v>
      </c>
      <c r="J139" s="2">
        <v>9.5375381410121904E-2</v>
      </c>
      <c r="K139" s="3">
        <v>2017</v>
      </c>
    </row>
    <row r="140" spans="1:11" x14ac:dyDescent="0.35">
      <c r="A140">
        <f t="shared" si="2"/>
        <v>139</v>
      </c>
      <c r="B140" t="s">
        <v>146</v>
      </c>
      <c r="C140" t="s">
        <v>178</v>
      </c>
      <c r="D140" s="2">
        <v>3.8080000877380402</v>
      </c>
      <c r="E140" s="2">
        <v>0.52102124691009499</v>
      </c>
      <c r="F140" s="2">
        <v>1.1900951862335201</v>
      </c>
      <c r="G140" s="2">
        <v>0</v>
      </c>
      <c r="H140" s="2">
        <v>0.39066129922866799</v>
      </c>
      <c r="I140" s="2">
        <v>0.15749727189540899</v>
      </c>
      <c r="J140" s="2">
        <v>0.11909464001655599</v>
      </c>
      <c r="K140" s="3">
        <v>2017</v>
      </c>
    </row>
    <row r="141" spans="1:11" x14ac:dyDescent="0.35">
      <c r="A141">
        <f t="shared" si="2"/>
        <v>140</v>
      </c>
      <c r="B141" t="s">
        <v>162</v>
      </c>
      <c r="C141" t="s">
        <v>178</v>
      </c>
      <c r="D141" s="2">
        <v>3.7950000762939502</v>
      </c>
      <c r="E141" s="2">
        <v>0.85842818021774303</v>
      </c>
      <c r="F141" s="2">
        <v>1.1044119596481301</v>
      </c>
      <c r="G141" s="2">
        <v>4.9868665635585799E-2</v>
      </c>
      <c r="H141" s="2">
        <v>0</v>
      </c>
      <c r="I141" s="2">
        <v>9.7926490008830996E-2</v>
      </c>
      <c r="J141" s="2">
        <v>6.9720335304737105E-2</v>
      </c>
      <c r="K141" s="3">
        <v>2017</v>
      </c>
    </row>
    <row r="142" spans="1:11" x14ac:dyDescent="0.35">
      <c r="A142">
        <f t="shared" si="2"/>
        <v>141</v>
      </c>
      <c r="B142" t="s">
        <v>156</v>
      </c>
      <c r="C142" t="s">
        <v>179</v>
      </c>
      <c r="D142" s="2">
        <v>3.7939999103546098</v>
      </c>
      <c r="E142" s="2">
        <v>0.40147721767425498</v>
      </c>
      <c r="F142" s="2">
        <v>0.58154332637786899</v>
      </c>
      <c r="G142" s="2">
        <v>0.18074677884578699</v>
      </c>
      <c r="H142" s="2">
        <v>0.10617952048778501</v>
      </c>
      <c r="I142" s="2">
        <v>0.31187093257904103</v>
      </c>
      <c r="J142" s="2">
        <v>6.1157830059528399E-2</v>
      </c>
      <c r="K142" s="3">
        <v>2017</v>
      </c>
    </row>
    <row r="143" spans="1:11" x14ac:dyDescent="0.35">
      <c r="A143">
        <f t="shared" si="2"/>
        <v>142</v>
      </c>
      <c r="B143" t="s">
        <v>150</v>
      </c>
      <c r="C143" t="s">
        <v>178</v>
      </c>
      <c r="D143" s="2">
        <v>3.7660000324249299</v>
      </c>
      <c r="E143" s="2">
        <v>1.1220941543579099</v>
      </c>
      <c r="F143" s="2">
        <v>1.2215549945831301</v>
      </c>
      <c r="G143" s="2">
        <v>0.34175550937652599</v>
      </c>
      <c r="H143" s="2">
        <v>0.505196332931519</v>
      </c>
      <c r="I143" s="2">
        <v>9.9348448216915103E-2</v>
      </c>
      <c r="J143" s="2">
        <v>9.8583199083805098E-2</v>
      </c>
      <c r="K143" s="3">
        <v>2017</v>
      </c>
    </row>
    <row r="144" spans="1:11" x14ac:dyDescent="0.35">
      <c r="A144">
        <f t="shared" si="2"/>
        <v>143</v>
      </c>
      <c r="B144" t="s">
        <v>104</v>
      </c>
      <c r="C144" t="s">
        <v>178</v>
      </c>
      <c r="D144" s="2">
        <v>3.65700006484985</v>
      </c>
      <c r="E144" s="2">
        <v>0.43108540773391701</v>
      </c>
      <c r="F144" s="2">
        <v>0.435299843549728</v>
      </c>
      <c r="G144" s="2">
        <v>0.20993021130561801</v>
      </c>
      <c r="H144" s="2">
        <v>0.42596277594566301</v>
      </c>
      <c r="I144" s="2">
        <v>0.20794846117496499</v>
      </c>
      <c r="J144" s="2">
        <v>6.0929015278816202E-2</v>
      </c>
      <c r="K144" s="3">
        <v>2017</v>
      </c>
    </row>
    <row r="145" spans="1:11" x14ac:dyDescent="0.35">
      <c r="A145">
        <f t="shared" si="2"/>
        <v>144</v>
      </c>
      <c r="B145" t="s">
        <v>145</v>
      </c>
      <c r="C145" t="s">
        <v>178</v>
      </c>
      <c r="D145" s="2">
        <v>3.6440000534057599</v>
      </c>
      <c r="E145" s="2">
        <v>0.30580869317054699</v>
      </c>
      <c r="F145" s="2">
        <v>0.91302037239074696</v>
      </c>
      <c r="G145" s="2">
        <v>0.375223308801651</v>
      </c>
      <c r="H145" s="2">
        <v>0.18919676542282099</v>
      </c>
      <c r="I145" s="2">
        <v>0.208732530474663</v>
      </c>
      <c r="J145" s="2">
        <v>6.7231975495815305E-2</v>
      </c>
      <c r="K145" s="3">
        <v>2017</v>
      </c>
    </row>
    <row r="146" spans="1:11" x14ac:dyDescent="0.35">
      <c r="A146">
        <f t="shared" si="2"/>
        <v>145</v>
      </c>
      <c r="B146" t="s">
        <v>149</v>
      </c>
      <c r="C146" t="s">
        <v>172</v>
      </c>
      <c r="D146" s="2">
        <v>3.6029999256134002</v>
      </c>
      <c r="E146" s="2">
        <v>0.36861026287078902</v>
      </c>
      <c r="F146" s="2">
        <v>0.64044982194900502</v>
      </c>
      <c r="G146" s="2">
        <v>0.27732113003730802</v>
      </c>
      <c r="H146" s="2">
        <v>3.0369857326149899E-2</v>
      </c>
      <c r="I146" s="2">
        <v>0.489203780889511</v>
      </c>
      <c r="J146" s="2">
        <v>9.9872149527072906E-2</v>
      </c>
      <c r="K146" s="3">
        <v>2017</v>
      </c>
    </row>
    <row r="147" spans="1:11" x14ac:dyDescent="0.35">
      <c r="A147">
        <f t="shared" si="2"/>
        <v>146</v>
      </c>
      <c r="B147" t="s">
        <v>153</v>
      </c>
      <c r="C147" t="s">
        <v>171</v>
      </c>
      <c r="D147" s="2">
        <v>3.59299993515015</v>
      </c>
      <c r="E147" s="2">
        <v>0.59168344736099199</v>
      </c>
      <c r="F147" s="2">
        <v>0.93538224697113004</v>
      </c>
      <c r="G147" s="2">
        <v>0.310080915689468</v>
      </c>
      <c r="H147" s="2">
        <v>0.24946372210979501</v>
      </c>
      <c r="I147" s="2">
        <v>0.104125209152699</v>
      </c>
      <c r="J147" s="2">
        <v>5.67674227058887E-2</v>
      </c>
      <c r="K147" s="3">
        <v>2017</v>
      </c>
    </row>
    <row r="148" spans="1:11" x14ac:dyDescent="0.35">
      <c r="A148">
        <f t="shared" si="2"/>
        <v>147</v>
      </c>
      <c r="B148" t="s">
        <v>143</v>
      </c>
      <c r="C148" t="s">
        <v>178</v>
      </c>
      <c r="D148" s="2">
        <v>3.5329999923706099</v>
      </c>
      <c r="E148" s="2">
        <v>0.119041793048382</v>
      </c>
      <c r="F148" s="2">
        <v>0.87211793661117598</v>
      </c>
      <c r="G148" s="2">
        <v>0.22991819679737099</v>
      </c>
      <c r="H148" s="2">
        <v>0.33288118243217502</v>
      </c>
      <c r="I148" s="2">
        <v>0.26654988527298001</v>
      </c>
      <c r="J148" s="2">
        <v>3.8948249071836499E-2</v>
      </c>
      <c r="K148" s="3">
        <v>2017</v>
      </c>
    </row>
    <row r="149" spans="1:11" x14ac:dyDescent="0.35">
      <c r="A149">
        <f t="shared" si="2"/>
        <v>148</v>
      </c>
      <c r="B149" t="s">
        <v>120</v>
      </c>
      <c r="C149" t="s">
        <v>178</v>
      </c>
      <c r="D149" s="2">
        <v>3.5069999694824201</v>
      </c>
      <c r="E149" s="2">
        <v>0.244549930095673</v>
      </c>
      <c r="F149" s="2">
        <v>0.79124468564987205</v>
      </c>
      <c r="G149" s="2">
        <v>0.194129139184952</v>
      </c>
      <c r="H149" s="2">
        <v>0.34858751296997098</v>
      </c>
      <c r="I149" s="2">
        <v>0.26481509208679199</v>
      </c>
      <c r="J149" s="2">
        <v>0.110937617719173</v>
      </c>
      <c r="K149" s="3">
        <v>2017</v>
      </c>
    </row>
    <row r="150" spans="1:11" x14ac:dyDescent="0.35">
      <c r="A150">
        <f t="shared" si="2"/>
        <v>149</v>
      </c>
      <c r="B150" t="s">
        <v>141</v>
      </c>
      <c r="C150" t="s">
        <v>178</v>
      </c>
      <c r="D150" s="2">
        <v>3.4949998855590798</v>
      </c>
      <c r="E150" s="2">
        <v>0.30544471740722701</v>
      </c>
      <c r="F150" s="2">
        <v>0.43188253045082098</v>
      </c>
      <c r="G150" s="2">
        <v>0.247105568647385</v>
      </c>
      <c r="H150" s="2">
        <v>0.38042613863945002</v>
      </c>
      <c r="I150" s="2">
        <v>0.19689615070819899</v>
      </c>
      <c r="J150" s="2">
        <v>9.5665015280246707E-2</v>
      </c>
      <c r="K150" s="3">
        <v>2017</v>
      </c>
    </row>
    <row r="151" spans="1:11" x14ac:dyDescent="0.35">
      <c r="A151">
        <f t="shared" si="2"/>
        <v>150</v>
      </c>
      <c r="B151" t="s">
        <v>154</v>
      </c>
      <c r="C151" t="s">
        <v>178</v>
      </c>
      <c r="D151" s="2">
        <v>3.4709999561309801</v>
      </c>
      <c r="E151" s="2">
        <v>0.36874589323997498</v>
      </c>
      <c r="F151" s="2">
        <v>0.94570702314376798</v>
      </c>
      <c r="G151" s="2">
        <v>0.32642480731010398</v>
      </c>
      <c r="H151" s="2">
        <v>0.58184385299682595</v>
      </c>
      <c r="I151" s="2">
        <v>0.25275602936744701</v>
      </c>
      <c r="J151" s="2">
        <v>0.45522001385688798</v>
      </c>
      <c r="K151" s="3">
        <v>2017</v>
      </c>
    </row>
    <row r="152" spans="1:11" x14ac:dyDescent="0.35">
      <c r="A152">
        <f t="shared" si="2"/>
        <v>151</v>
      </c>
      <c r="B152" t="s">
        <v>151</v>
      </c>
      <c r="C152" t="s">
        <v>171</v>
      </c>
      <c r="D152" s="2">
        <v>3.4619998931884801</v>
      </c>
      <c r="E152" s="2">
        <v>0.77715313434600797</v>
      </c>
      <c r="F152" s="2">
        <v>0.39610260725021401</v>
      </c>
      <c r="G152" s="2">
        <v>0.50053334236144997</v>
      </c>
      <c r="H152" s="2">
        <v>8.1539444625377697E-2</v>
      </c>
      <c r="I152" s="2">
        <v>0.49366372823715199</v>
      </c>
      <c r="J152" s="2">
        <v>0.151347130537033</v>
      </c>
      <c r="K152" s="3">
        <v>2017</v>
      </c>
    </row>
    <row r="153" spans="1:11" x14ac:dyDescent="0.35">
      <c r="A153">
        <f t="shared" si="2"/>
        <v>152</v>
      </c>
      <c r="B153" t="s">
        <v>155</v>
      </c>
      <c r="C153" t="s">
        <v>178</v>
      </c>
      <c r="D153" s="2">
        <v>3.34899997711182</v>
      </c>
      <c r="E153" s="2">
        <v>0.51113587617874101</v>
      </c>
      <c r="F153" s="2">
        <v>1.0419898033142101</v>
      </c>
      <c r="G153" s="2">
        <v>0.36450928449630698</v>
      </c>
      <c r="H153" s="2">
        <v>0.39001777768135099</v>
      </c>
      <c r="I153" s="2">
        <v>0.354256361722946</v>
      </c>
      <c r="J153" s="2">
        <v>6.6035106778144795E-2</v>
      </c>
      <c r="K153" s="3">
        <v>2017</v>
      </c>
    </row>
    <row r="154" spans="1:11" x14ac:dyDescent="0.35">
      <c r="A154">
        <f t="shared" si="2"/>
        <v>153</v>
      </c>
      <c r="B154" t="s">
        <v>147</v>
      </c>
      <c r="C154" t="s">
        <v>178</v>
      </c>
      <c r="D154" s="2">
        <v>2.9049999713897701</v>
      </c>
      <c r="E154" s="2">
        <v>9.1622568666934995E-2</v>
      </c>
      <c r="F154" s="2">
        <v>0.62979358434677102</v>
      </c>
      <c r="G154" s="2">
        <v>0.15161079168319699</v>
      </c>
      <c r="H154" s="2">
        <v>5.9900753200054203E-2</v>
      </c>
      <c r="I154" s="2">
        <v>0.204435184597969</v>
      </c>
      <c r="J154" s="2">
        <v>8.4147945046424893E-2</v>
      </c>
      <c r="K154" s="3">
        <v>2017</v>
      </c>
    </row>
    <row r="155" spans="1:11" x14ac:dyDescent="0.35">
      <c r="A155">
        <f t="shared" si="2"/>
        <v>154</v>
      </c>
      <c r="B155" t="s">
        <v>157</v>
      </c>
      <c r="C155" t="s">
        <v>178</v>
      </c>
      <c r="D155" s="2">
        <v>2.6930000782012899</v>
      </c>
      <c r="E155" s="2">
        <v>0</v>
      </c>
      <c r="F155" s="2">
        <v>0</v>
      </c>
      <c r="G155" s="2">
        <v>1.8772685900330498E-2</v>
      </c>
      <c r="H155" s="2">
        <v>0.270842045545578</v>
      </c>
      <c r="I155" s="2">
        <v>0.28087648749351501</v>
      </c>
      <c r="J155" s="2">
        <v>5.6565076112747199E-2</v>
      </c>
      <c r="K155" s="3">
        <v>2017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7"/>
  <sheetViews>
    <sheetView topLeftCell="A138" workbookViewId="0">
      <selection activeCell="A2" sqref="A2:A157"/>
    </sheetView>
  </sheetViews>
  <sheetFormatPr defaultRowHeight="14.5" x14ac:dyDescent="0.35"/>
  <cols>
    <col min="1" max="1" width="15.1796875" customWidth="1"/>
    <col min="2" max="2" width="22.453125" bestFit="1" customWidth="1"/>
    <col min="3" max="3" width="29.81640625" bestFit="1" customWidth="1"/>
    <col min="4" max="4" width="17.81640625" bestFit="1" customWidth="1"/>
    <col min="5" max="5" width="16.26953125" bestFit="1" customWidth="1"/>
    <col min="6" max="6" width="15.81640625" bestFit="1" customWidth="1"/>
    <col min="7" max="7" width="25" bestFit="1" customWidth="1"/>
    <col min="8" max="8" width="29.1796875" customWidth="1"/>
    <col min="9" max="9" width="13" customWidth="1"/>
    <col min="10" max="10" width="31.26953125" bestFit="1" customWidth="1"/>
  </cols>
  <sheetData>
    <row r="1" spans="1:11" x14ac:dyDescent="0.35">
      <c r="A1" t="s">
        <v>184</v>
      </c>
      <c r="B1" t="s">
        <v>163</v>
      </c>
      <c r="C1" t="s">
        <v>166</v>
      </c>
      <c r="D1" t="s">
        <v>167</v>
      </c>
      <c r="E1" t="s">
        <v>0</v>
      </c>
      <c r="F1" t="s">
        <v>1</v>
      </c>
      <c r="G1" t="s">
        <v>2</v>
      </c>
      <c r="H1" t="s">
        <v>3</v>
      </c>
      <c r="I1" t="s">
        <v>4</v>
      </c>
      <c r="J1" t="s">
        <v>5</v>
      </c>
      <c r="K1" t="s">
        <v>185</v>
      </c>
    </row>
    <row r="2" spans="1:11" x14ac:dyDescent="0.35">
      <c r="A2">
        <f>ROW() -1</f>
        <v>1</v>
      </c>
      <c r="B2" t="s">
        <v>7</v>
      </c>
      <c r="C2" t="s">
        <v>168</v>
      </c>
      <c r="D2" s="2">
        <v>7.5259999999999998</v>
      </c>
      <c r="E2" s="2">
        <v>1.4417800000000001</v>
      </c>
      <c r="F2" s="2">
        <v>1.16374</v>
      </c>
      <c r="G2" s="2">
        <v>0.79503999999999997</v>
      </c>
      <c r="H2" s="2">
        <v>0.57940999999999998</v>
      </c>
      <c r="I2" s="2">
        <v>0.36170999999999998</v>
      </c>
      <c r="J2" s="2">
        <v>0.44452999999999998</v>
      </c>
      <c r="K2" s="3">
        <v>2016</v>
      </c>
    </row>
    <row r="3" spans="1:11" x14ac:dyDescent="0.35">
      <c r="A3">
        <f t="shared" ref="A3:A66" si="0">ROW() -1</f>
        <v>2</v>
      </c>
      <c r="B3" t="s">
        <v>11</v>
      </c>
      <c r="C3" t="s">
        <v>168</v>
      </c>
      <c r="D3" s="2">
        <v>7.5090000000000003</v>
      </c>
      <c r="E3" s="2">
        <v>1.5273300000000001</v>
      </c>
      <c r="F3" s="2">
        <v>1.14524</v>
      </c>
      <c r="G3" s="2">
        <v>0.86302999999999996</v>
      </c>
      <c r="H3" s="2">
        <v>0.58557000000000003</v>
      </c>
      <c r="I3" s="2">
        <v>0.28083000000000002</v>
      </c>
      <c r="J3" s="2">
        <v>0.41203000000000001</v>
      </c>
      <c r="K3" s="3">
        <v>2016</v>
      </c>
    </row>
    <row r="4" spans="1:11" x14ac:dyDescent="0.35">
      <c r="A4">
        <f t="shared" si="0"/>
        <v>3</v>
      </c>
      <c r="B4" t="s">
        <v>9</v>
      </c>
      <c r="C4" t="s">
        <v>168</v>
      </c>
      <c r="D4" s="2">
        <v>7.5010000000000003</v>
      </c>
      <c r="E4" s="2">
        <v>1.42666</v>
      </c>
      <c r="F4" s="2">
        <v>1.18326</v>
      </c>
      <c r="G4" s="2">
        <v>0.86733000000000005</v>
      </c>
      <c r="H4" s="2">
        <v>0.56623999999999997</v>
      </c>
      <c r="I4" s="2">
        <v>0.47677999999999998</v>
      </c>
      <c r="J4" s="2">
        <v>0.14974999999999999</v>
      </c>
      <c r="K4" s="3">
        <v>2016</v>
      </c>
    </row>
    <row r="5" spans="1:11" x14ac:dyDescent="0.35">
      <c r="A5">
        <f t="shared" si="0"/>
        <v>4</v>
      </c>
      <c r="B5" t="s">
        <v>8</v>
      </c>
      <c r="C5" t="s">
        <v>168</v>
      </c>
      <c r="D5" s="2">
        <v>7.4980000000000002</v>
      </c>
      <c r="E5" s="2">
        <v>1.57744</v>
      </c>
      <c r="F5" s="2">
        <v>1.1269</v>
      </c>
      <c r="G5" s="2">
        <v>0.79579</v>
      </c>
      <c r="H5" s="2">
        <v>0.59609000000000001</v>
      </c>
      <c r="I5" s="2">
        <v>0.37895000000000001</v>
      </c>
      <c r="J5" s="2">
        <v>0.35776000000000002</v>
      </c>
      <c r="K5" s="3">
        <v>2016</v>
      </c>
    </row>
    <row r="6" spans="1:11" x14ac:dyDescent="0.35">
      <c r="A6">
        <f t="shared" si="0"/>
        <v>5</v>
      </c>
      <c r="B6" t="s">
        <v>6</v>
      </c>
      <c r="C6" t="s">
        <v>168</v>
      </c>
      <c r="D6" s="2">
        <v>7.4130000000000003</v>
      </c>
      <c r="E6" s="2">
        <v>1.40598</v>
      </c>
      <c r="F6" s="2">
        <v>1.1346400000000001</v>
      </c>
      <c r="G6" s="2">
        <v>0.81091000000000002</v>
      </c>
      <c r="H6" s="2">
        <v>0.57103999999999999</v>
      </c>
      <c r="I6" s="2">
        <v>0.25491999999999998</v>
      </c>
      <c r="J6" s="2">
        <v>0.41004000000000002</v>
      </c>
      <c r="K6" s="3">
        <v>2016</v>
      </c>
    </row>
    <row r="7" spans="1:11" x14ac:dyDescent="0.35">
      <c r="A7">
        <f t="shared" si="0"/>
        <v>6</v>
      </c>
      <c r="B7" t="s">
        <v>14</v>
      </c>
      <c r="C7" t="s">
        <v>169</v>
      </c>
      <c r="D7" s="2">
        <v>7.4039999999999999</v>
      </c>
      <c r="E7" s="2">
        <v>1.44015</v>
      </c>
      <c r="F7" s="2">
        <v>1.0961000000000001</v>
      </c>
      <c r="G7" s="2">
        <v>0.8276</v>
      </c>
      <c r="H7" s="2">
        <v>0.57369999999999999</v>
      </c>
      <c r="I7" s="2">
        <v>0.44834000000000002</v>
      </c>
      <c r="J7" s="2">
        <v>0.31329000000000001</v>
      </c>
      <c r="K7" s="3">
        <v>2016</v>
      </c>
    </row>
    <row r="8" spans="1:11" x14ac:dyDescent="0.35">
      <c r="A8">
        <f t="shared" si="0"/>
        <v>7</v>
      </c>
      <c r="B8" t="s">
        <v>10</v>
      </c>
      <c r="C8" t="s">
        <v>168</v>
      </c>
      <c r="D8" s="2">
        <v>7.3390000000000004</v>
      </c>
      <c r="E8" s="2">
        <v>1.46468</v>
      </c>
      <c r="F8" s="2">
        <v>1.02912</v>
      </c>
      <c r="G8" s="2">
        <v>0.81230999999999998</v>
      </c>
      <c r="H8" s="2">
        <v>0.55210999999999999</v>
      </c>
      <c r="I8" s="2">
        <v>0.47416000000000003</v>
      </c>
      <c r="J8" s="2">
        <v>0.29926999999999998</v>
      </c>
      <c r="K8" s="3">
        <v>2016</v>
      </c>
    </row>
    <row r="9" spans="1:11" x14ac:dyDescent="0.35">
      <c r="A9">
        <f t="shared" si="0"/>
        <v>8</v>
      </c>
      <c r="B9" t="s">
        <v>13</v>
      </c>
      <c r="C9" t="s">
        <v>170</v>
      </c>
      <c r="D9" s="2">
        <v>7.3339999999999996</v>
      </c>
      <c r="E9" s="2">
        <v>1.36066</v>
      </c>
      <c r="F9" s="2">
        <v>1.1727799999999999</v>
      </c>
      <c r="G9" s="2">
        <v>0.83096000000000003</v>
      </c>
      <c r="H9" s="2">
        <v>0.58147000000000004</v>
      </c>
      <c r="I9" s="2">
        <v>0.49401</v>
      </c>
      <c r="J9" s="2">
        <v>0.41904000000000002</v>
      </c>
      <c r="K9" s="3">
        <v>2016</v>
      </c>
    </row>
    <row r="10" spans="1:11" x14ac:dyDescent="0.35">
      <c r="A10">
        <f t="shared" si="0"/>
        <v>9</v>
      </c>
      <c r="B10" t="s">
        <v>16</v>
      </c>
      <c r="C10" t="s">
        <v>170</v>
      </c>
      <c r="D10" s="2">
        <v>7.3129999999999997</v>
      </c>
      <c r="E10" s="2">
        <v>1.4444300000000001</v>
      </c>
      <c r="F10" s="2">
        <v>1.10476</v>
      </c>
      <c r="G10" s="2">
        <v>0.85119999999999996</v>
      </c>
      <c r="H10" s="2">
        <v>0.56837000000000004</v>
      </c>
      <c r="I10" s="2">
        <v>0.47406999999999999</v>
      </c>
      <c r="J10" s="2">
        <v>0.32330999999999999</v>
      </c>
      <c r="K10" s="3">
        <v>2016</v>
      </c>
    </row>
    <row r="11" spans="1:11" x14ac:dyDescent="0.35">
      <c r="A11">
        <f t="shared" si="0"/>
        <v>10</v>
      </c>
      <c r="B11" t="s">
        <v>12</v>
      </c>
      <c r="C11" t="s">
        <v>168</v>
      </c>
      <c r="D11" s="2">
        <v>7.2910000000000004</v>
      </c>
      <c r="E11" s="2">
        <v>1.45181</v>
      </c>
      <c r="F11" s="2">
        <v>1.0876399999999999</v>
      </c>
      <c r="G11" s="2">
        <v>0.83121</v>
      </c>
      <c r="H11" s="2">
        <v>0.58218000000000003</v>
      </c>
      <c r="I11" s="2">
        <v>0.38253999999999999</v>
      </c>
      <c r="J11" s="2">
        <v>0.40866999999999998</v>
      </c>
      <c r="K11" s="3">
        <v>2016</v>
      </c>
    </row>
    <row r="12" spans="1:11" x14ac:dyDescent="0.35">
      <c r="A12">
        <f t="shared" si="0"/>
        <v>11</v>
      </c>
      <c r="B12" t="s">
        <v>18</v>
      </c>
      <c r="C12" t="s">
        <v>171</v>
      </c>
      <c r="D12" s="2">
        <v>7.2670000000000003</v>
      </c>
      <c r="E12" s="2">
        <v>1.3376600000000001</v>
      </c>
      <c r="F12" s="2">
        <v>0.99536999999999998</v>
      </c>
      <c r="G12" s="2">
        <v>0.84916999999999998</v>
      </c>
      <c r="H12" s="2">
        <v>0.36431999999999998</v>
      </c>
      <c r="I12" s="2">
        <v>0.32288</v>
      </c>
      <c r="J12" s="2">
        <v>8.7279999999999996E-2</v>
      </c>
      <c r="K12" s="3">
        <v>2016</v>
      </c>
    </row>
    <row r="13" spans="1:11" x14ac:dyDescent="0.35">
      <c r="A13">
        <f t="shared" si="0"/>
        <v>12</v>
      </c>
      <c r="B13" t="s">
        <v>15</v>
      </c>
      <c r="C13" t="s">
        <v>168</v>
      </c>
      <c r="D13" s="2">
        <v>7.1189999999999998</v>
      </c>
      <c r="E13" s="2">
        <v>1.45038</v>
      </c>
      <c r="F13" s="2">
        <v>1.0838300000000001</v>
      </c>
      <c r="G13" s="2">
        <v>0.80564999999999998</v>
      </c>
      <c r="H13" s="2">
        <v>0.54354999999999998</v>
      </c>
      <c r="I13" s="2">
        <v>0.32865</v>
      </c>
      <c r="J13" s="2">
        <v>0.21348</v>
      </c>
      <c r="K13" s="3">
        <v>2016</v>
      </c>
    </row>
    <row r="14" spans="1:11" x14ac:dyDescent="0.35">
      <c r="A14">
        <f t="shared" si="0"/>
        <v>13</v>
      </c>
      <c r="B14" t="s">
        <v>24</v>
      </c>
      <c r="C14" t="s">
        <v>169</v>
      </c>
      <c r="D14" s="2">
        <v>7.1040000000000001</v>
      </c>
      <c r="E14" s="2">
        <v>1.50796</v>
      </c>
      <c r="F14" s="2">
        <v>1.04782</v>
      </c>
      <c r="G14" s="2">
        <v>0.77900000000000003</v>
      </c>
      <c r="H14" s="2">
        <v>0.48163</v>
      </c>
      <c r="I14" s="2">
        <v>0.41077000000000002</v>
      </c>
      <c r="J14" s="2">
        <v>0.14868000000000001</v>
      </c>
      <c r="K14" s="3">
        <v>2016</v>
      </c>
    </row>
    <row r="15" spans="1:11" x14ac:dyDescent="0.35">
      <c r="A15">
        <f t="shared" si="0"/>
        <v>14</v>
      </c>
      <c r="B15" t="s">
        <v>17</v>
      </c>
      <c r="C15" t="s">
        <v>172</v>
      </c>
      <c r="D15" s="2">
        <v>7.0869999999999997</v>
      </c>
      <c r="E15" s="2">
        <v>1.0687899999999999</v>
      </c>
      <c r="F15" s="2">
        <v>1.02152</v>
      </c>
      <c r="G15" s="2">
        <v>0.76146000000000003</v>
      </c>
      <c r="H15" s="2">
        <v>0.55225000000000002</v>
      </c>
      <c r="I15" s="2">
        <v>0.22553000000000001</v>
      </c>
      <c r="J15" s="2">
        <v>0.10546999999999999</v>
      </c>
      <c r="K15" s="3">
        <v>2016</v>
      </c>
    </row>
    <row r="16" spans="1:11" x14ac:dyDescent="0.35">
      <c r="A16">
        <f t="shared" si="0"/>
        <v>15</v>
      </c>
      <c r="B16" t="s">
        <v>173</v>
      </c>
      <c r="C16" t="s">
        <v>172</v>
      </c>
      <c r="D16" s="2">
        <v>7.0389999999999997</v>
      </c>
      <c r="E16" s="2">
        <v>1.3594299999999999</v>
      </c>
      <c r="F16" s="2">
        <v>1.0811299999999999</v>
      </c>
      <c r="G16" s="2">
        <v>0.77758000000000005</v>
      </c>
      <c r="H16" s="2">
        <v>0.46822999999999998</v>
      </c>
      <c r="I16" s="2">
        <v>0.22202</v>
      </c>
      <c r="J16" s="2">
        <v>0.12275</v>
      </c>
      <c r="K16" s="3">
        <v>2016</v>
      </c>
    </row>
    <row r="17" spans="1:11" x14ac:dyDescent="0.35">
      <c r="A17">
        <f t="shared" si="0"/>
        <v>16</v>
      </c>
      <c r="B17" t="s">
        <v>22</v>
      </c>
      <c r="C17" t="s">
        <v>168</v>
      </c>
      <c r="D17" s="2">
        <v>6.9939999999999998</v>
      </c>
      <c r="E17" s="2">
        <v>1.44787</v>
      </c>
      <c r="F17" s="2">
        <v>1.0977399999999999</v>
      </c>
      <c r="G17" s="2">
        <v>0.81486999999999998</v>
      </c>
      <c r="H17" s="2">
        <v>0.53466000000000002</v>
      </c>
      <c r="I17" s="2">
        <v>0.30452000000000001</v>
      </c>
      <c r="J17" s="2">
        <v>0.28550999999999999</v>
      </c>
      <c r="K17" s="3">
        <v>2016</v>
      </c>
    </row>
    <row r="18" spans="1:11" x14ac:dyDescent="0.35">
      <c r="A18">
        <f t="shared" si="0"/>
        <v>17</v>
      </c>
      <c r="B18" t="s">
        <v>37</v>
      </c>
      <c r="C18" t="s">
        <v>172</v>
      </c>
      <c r="D18" s="2">
        <v>6.952</v>
      </c>
      <c r="E18" s="2">
        <v>1.08754</v>
      </c>
      <c r="F18" s="2">
        <v>1.03938</v>
      </c>
      <c r="G18" s="2">
        <v>0.61414999999999997</v>
      </c>
      <c r="H18" s="2">
        <v>0.40425</v>
      </c>
      <c r="I18" s="2">
        <v>0.15776000000000001</v>
      </c>
      <c r="J18" s="2">
        <v>0.14166000000000001</v>
      </c>
      <c r="K18" s="3">
        <v>2016</v>
      </c>
    </row>
    <row r="19" spans="1:11" x14ac:dyDescent="0.35">
      <c r="A19">
        <f t="shared" si="0"/>
        <v>18</v>
      </c>
      <c r="B19" t="s">
        <v>23</v>
      </c>
      <c r="C19" t="s">
        <v>168</v>
      </c>
      <c r="D19" s="2">
        <v>6.9290000000000003</v>
      </c>
      <c r="E19" s="2">
        <v>1.4253899999999999</v>
      </c>
      <c r="F19" s="2">
        <v>1.0524899999999999</v>
      </c>
      <c r="G19" s="2">
        <v>0.81959000000000004</v>
      </c>
      <c r="H19" s="2">
        <v>0.51354</v>
      </c>
      <c r="I19" s="2">
        <v>0.2424</v>
      </c>
      <c r="J19" s="2">
        <v>0.26247999999999999</v>
      </c>
      <c r="K19" s="3">
        <v>2016</v>
      </c>
    </row>
    <row r="20" spans="1:11" x14ac:dyDescent="0.35">
      <c r="A20">
        <f t="shared" si="0"/>
        <v>19</v>
      </c>
      <c r="B20" t="s">
        <v>21</v>
      </c>
      <c r="C20" t="s">
        <v>168</v>
      </c>
      <c r="D20" s="2">
        <v>6.907</v>
      </c>
      <c r="E20" s="2">
        <v>1.4834099999999999</v>
      </c>
      <c r="F20" s="2">
        <v>1.16157</v>
      </c>
      <c r="G20" s="2">
        <v>0.81455</v>
      </c>
      <c r="H20" s="2">
        <v>0.54008</v>
      </c>
      <c r="I20" s="2">
        <v>0.44962999999999997</v>
      </c>
      <c r="J20" s="2">
        <v>0.29754000000000003</v>
      </c>
      <c r="K20" s="3">
        <v>2016</v>
      </c>
    </row>
    <row r="21" spans="1:11" x14ac:dyDescent="0.35">
      <c r="A21">
        <f t="shared" si="0"/>
        <v>20</v>
      </c>
      <c r="B21" t="s">
        <v>19</v>
      </c>
      <c r="C21" t="s">
        <v>168</v>
      </c>
      <c r="D21" s="2">
        <v>6.8710000000000004</v>
      </c>
      <c r="E21" s="2">
        <v>1.6975199999999999</v>
      </c>
      <c r="F21" s="2">
        <v>1.03999</v>
      </c>
      <c r="G21" s="2">
        <v>0.84541999999999995</v>
      </c>
      <c r="H21" s="2">
        <v>0.54869999999999997</v>
      </c>
      <c r="I21" s="2">
        <v>0.27571000000000001</v>
      </c>
      <c r="J21" s="2">
        <v>0.35328999999999999</v>
      </c>
      <c r="K21" s="3">
        <v>2016</v>
      </c>
    </row>
    <row r="22" spans="1:11" x14ac:dyDescent="0.35">
      <c r="A22">
        <f t="shared" si="0"/>
        <v>21</v>
      </c>
      <c r="B22" t="s">
        <v>28</v>
      </c>
      <c r="C22" t="s">
        <v>172</v>
      </c>
      <c r="D22" s="2">
        <v>6.7779999999999996</v>
      </c>
      <c r="E22" s="2">
        <v>1.1150800000000001</v>
      </c>
      <c r="F22" s="2">
        <v>0.71460000000000001</v>
      </c>
      <c r="G22" s="2">
        <v>0.71143000000000001</v>
      </c>
      <c r="H22" s="2">
        <v>0.37708999999999998</v>
      </c>
      <c r="I22" s="2">
        <v>0.11735</v>
      </c>
      <c r="J22" s="2">
        <v>0.18354999999999999</v>
      </c>
      <c r="K22" s="3">
        <v>2016</v>
      </c>
    </row>
    <row r="23" spans="1:11" x14ac:dyDescent="0.35">
      <c r="A23">
        <f t="shared" si="0"/>
        <v>22</v>
      </c>
      <c r="B23" t="s">
        <v>39</v>
      </c>
      <c r="C23" t="s">
        <v>174</v>
      </c>
      <c r="D23" s="2">
        <v>6.7389999999999999</v>
      </c>
      <c r="E23" s="2">
        <v>1.6455500000000001</v>
      </c>
      <c r="F23" s="2">
        <v>0.86758000000000002</v>
      </c>
      <c r="G23" s="2">
        <v>0.94718999999999998</v>
      </c>
      <c r="H23" s="2">
        <v>0.48770000000000002</v>
      </c>
      <c r="I23" s="2">
        <v>0.32706000000000002</v>
      </c>
      <c r="J23" s="2">
        <v>0.46987000000000001</v>
      </c>
      <c r="K23" s="3">
        <v>2016</v>
      </c>
    </row>
    <row r="24" spans="1:11" x14ac:dyDescent="0.35">
      <c r="A24">
        <f t="shared" si="0"/>
        <v>23</v>
      </c>
      <c r="B24" t="s">
        <v>20</v>
      </c>
      <c r="C24" t="s">
        <v>168</v>
      </c>
      <c r="D24" s="2">
        <v>6.7249999999999996</v>
      </c>
      <c r="E24" s="2">
        <v>1.40283</v>
      </c>
      <c r="F24" s="2">
        <v>1.0867199999999999</v>
      </c>
      <c r="G24" s="2">
        <v>0.80991000000000002</v>
      </c>
      <c r="H24" s="2">
        <v>0.50036000000000003</v>
      </c>
      <c r="I24" s="2">
        <v>0.50156000000000001</v>
      </c>
      <c r="J24" s="2">
        <v>0.27399000000000001</v>
      </c>
      <c r="K24" s="3">
        <v>2016</v>
      </c>
    </row>
    <row r="25" spans="1:11" x14ac:dyDescent="0.35">
      <c r="A25">
        <f t="shared" si="0"/>
        <v>24</v>
      </c>
      <c r="B25" t="s">
        <v>31</v>
      </c>
      <c r="C25" t="s">
        <v>172</v>
      </c>
      <c r="D25" s="2">
        <v>6.7050000000000001</v>
      </c>
      <c r="E25" s="2">
        <v>1.2166999999999999</v>
      </c>
      <c r="F25" s="2">
        <v>0.90586999999999995</v>
      </c>
      <c r="G25" s="2">
        <v>0.81882999999999995</v>
      </c>
      <c r="H25" s="2">
        <v>0.37789</v>
      </c>
      <c r="I25" s="2">
        <v>0.31595000000000001</v>
      </c>
      <c r="J25" s="2">
        <v>0.11451</v>
      </c>
      <c r="K25" s="3">
        <v>2016</v>
      </c>
    </row>
    <row r="26" spans="1:11" x14ac:dyDescent="0.35">
      <c r="A26">
        <f t="shared" si="0"/>
        <v>25</v>
      </c>
      <c r="B26" t="s">
        <v>36</v>
      </c>
      <c r="C26" t="s">
        <v>172</v>
      </c>
      <c r="D26" s="2">
        <v>6.7009999999999996</v>
      </c>
      <c r="E26" s="2">
        <v>1.18306</v>
      </c>
      <c r="F26" s="2">
        <v>0.98912</v>
      </c>
      <c r="G26" s="2">
        <v>0.70835000000000004</v>
      </c>
      <c r="H26" s="2">
        <v>0.48926999999999998</v>
      </c>
      <c r="I26" s="2">
        <v>0.24179999999999999</v>
      </c>
      <c r="J26" s="2">
        <v>8.4229999999999999E-2</v>
      </c>
      <c r="K26" s="3">
        <v>2016</v>
      </c>
    </row>
    <row r="27" spans="1:11" x14ac:dyDescent="0.35">
      <c r="A27">
        <f t="shared" si="0"/>
        <v>26</v>
      </c>
      <c r="B27" t="s">
        <v>51</v>
      </c>
      <c r="C27" t="s">
        <v>172</v>
      </c>
      <c r="D27" s="2">
        <v>6.65</v>
      </c>
      <c r="E27" s="2">
        <v>1.15137</v>
      </c>
      <c r="F27" s="2">
        <v>1.06612</v>
      </c>
      <c r="G27" s="2">
        <v>0.69711000000000001</v>
      </c>
      <c r="H27" s="2">
        <v>0.42283999999999999</v>
      </c>
      <c r="I27" s="2">
        <v>0.10989</v>
      </c>
      <c r="J27" s="2">
        <v>7.2959999999999997E-2</v>
      </c>
      <c r="K27" s="3">
        <v>2016</v>
      </c>
    </row>
    <row r="28" spans="1:11" x14ac:dyDescent="0.35">
      <c r="A28">
        <f t="shared" si="0"/>
        <v>27</v>
      </c>
      <c r="B28" t="s">
        <v>25</v>
      </c>
      <c r="C28" t="s">
        <v>175</v>
      </c>
      <c r="D28" s="2">
        <v>6.5960000000000001</v>
      </c>
      <c r="E28" s="2">
        <v>1.30915</v>
      </c>
      <c r="F28" s="2">
        <v>1.00793</v>
      </c>
      <c r="G28" s="2">
        <v>0.76375999999999999</v>
      </c>
      <c r="H28" s="2">
        <v>0.41417999999999999</v>
      </c>
      <c r="I28" s="2">
        <v>9.9290000000000003E-2</v>
      </c>
      <c r="J28" s="2">
        <v>3.986E-2</v>
      </c>
      <c r="K28" s="3">
        <v>2016</v>
      </c>
    </row>
    <row r="29" spans="1:11" x14ac:dyDescent="0.35">
      <c r="A29">
        <f t="shared" si="0"/>
        <v>28</v>
      </c>
      <c r="B29" t="s">
        <v>26</v>
      </c>
      <c r="C29" t="s">
        <v>171</v>
      </c>
      <c r="D29" s="2">
        <v>6.5730000000000004</v>
      </c>
      <c r="E29" s="2">
        <v>1.57352</v>
      </c>
      <c r="F29" s="2">
        <v>0.87114000000000003</v>
      </c>
      <c r="G29" s="2">
        <v>0.72992999999999997</v>
      </c>
      <c r="H29" s="2">
        <v>0.56215000000000004</v>
      </c>
      <c r="I29" s="2">
        <v>0.26590999999999998</v>
      </c>
      <c r="J29" s="2">
        <v>0.35560999999999998</v>
      </c>
      <c r="K29" s="3">
        <v>2016</v>
      </c>
    </row>
    <row r="30" spans="1:11" x14ac:dyDescent="0.35">
      <c r="A30">
        <f t="shared" si="0"/>
        <v>29</v>
      </c>
      <c r="B30" t="s">
        <v>38</v>
      </c>
      <c r="C30" t="s">
        <v>172</v>
      </c>
      <c r="D30" s="2">
        <v>6.5449999999999999</v>
      </c>
      <c r="E30" s="2">
        <v>1.18157</v>
      </c>
      <c r="F30" s="2">
        <v>1.0314300000000001</v>
      </c>
      <c r="G30" s="2">
        <v>0.72182999999999997</v>
      </c>
      <c r="H30" s="2">
        <v>0.54388000000000003</v>
      </c>
      <c r="I30" s="2">
        <v>0.18056</v>
      </c>
      <c r="J30" s="2">
        <v>0.21393999999999999</v>
      </c>
      <c r="K30" s="3">
        <v>2016</v>
      </c>
    </row>
    <row r="31" spans="1:11" x14ac:dyDescent="0.35">
      <c r="A31">
        <f t="shared" si="0"/>
        <v>30</v>
      </c>
      <c r="B31" t="s">
        <v>27</v>
      </c>
      <c r="C31" t="s">
        <v>168</v>
      </c>
      <c r="D31" s="2">
        <v>6.4880000000000004</v>
      </c>
      <c r="E31" s="2">
        <v>1.30782</v>
      </c>
      <c r="F31" s="2">
        <v>1.0987899999999999</v>
      </c>
      <c r="G31" s="2">
        <v>0.80315000000000003</v>
      </c>
      <c r="H31" s="2">
        <v>0.54993999999999998</v>
      </c>
      <c r="I31" s="2">
        <v>0.56237000000000004</v>
      </c>
      <c r="J31" s="2">
        <v>0.17554</v>
      </c>
      <c r="K31" s="3">
        <v>2016</v>
      </c>
    </row>
    <row r="32" spans="1:11" x14ac:dyDescent="0.35">
      <c r="A32">
        <f t="shared" si="0"/>
        <v>31</v>
      </c>
      <c r="B32" t="s">
        <v>47</v>
      </c>
      <c r="C32" t="s">
        <v>172</v>
      </c>
      <c r="D32" s="2">
        <v>6.4809999999999999</v>
      </c>
      <c r="E32" s="2">
        <v>1.0303199999999999</v>
      </c>
      <c r="F32" s="2">
        <v>1.02169</v>
      </c>
      <c r="G32" s="2">
        <v>0.59658999999999995</v>
      </c>
      <c r="H32" s="2">
        <v>0.44735000000000003</v>
      </c>
      <c r="I32" s="2">
        <v>0.15626000000000001</v>
      </c>
      <c r="J32" s="2">
        <v>5.3990000000000003E-2</v>
      </c>
      <c r="K32" s="3">
        <v>2016</v>
      </c>
    </row>
    <row r="33" spans="1:11" x14ac:dyDescent="0.35">
      <c r="A33">
        <f t="shared" si="0"/>
        <v>32</v>
      </c>
      <c r="B33" t="s">
        <v>29</v>
      </c>
      <c r="C33" t="s">
        <v>168</v>
      </c>
      <c r="D33" s="2">
        <v>6.4779999999999998</v>
      </c>
      <c r="E33" s="2">
        <v>1.3948799999999999</v>
      </c>
      <c r="F33" s="2">
        <v>1.00508</v>
      </c>
      <c r="G33" s="2">
        <v>0.83794999999999997</v>
      </c>
      <c r="H33" s="2">
        <v>0.46561999999999998</v>
      </c>
      <c r="I33" s="2">
        <v>0.1216</v>
      </c>
      <c r="J33" s="2">
        <v>0.17807999999999999</v>
      </c>
      <c r="K33" s="3">
        <v>2016</v>
      </c>
    </row>
    <row r="34" spans="1:11" x14ac:dyDescent="0.35">
      <c r="A34">
        <f t="shared" si="0"/>
        <v>33</v>
      </c>
      <c r="B34" t="s">
        <v>56</v>
      </c>
      <c r="C34" t="s">
        <v>174</v>
      </c>
      <c r="D34" s="2">
        <v>6.4740000000000002</v>
      </c>
      <c r="E34" s="2">
        <v>1.0892999999999999</v>
      </c>
      <c r="F34" s="2">
        <v>1.04477</v>
      </c>
      <c r="G34" s="2">
        <v>0.64915</v>
      </c>
      <c r="H34" s="2">
        <v>0.49553000000000003</v>
      </c>
      <c r="I34" s="2">
        <v>0.58696000000000004</v>
      </c>
      <c r="J34" s="2">
        <v>2.8330000000000001E-2</v>
      </c>
      <c r="K34" s="3">
        <v>2016</v>
      </c>
    </row>
    <row r="35" spans="1:11" x14ac:dyDescent="0.35">
      <c r="A35">
        <f t="shared" si="0"/>
        <v>34</v>
      </c>
      <c r="B35" t="s">
        <v>33</v>
      </c>
      <c r="C35" t="s">
        <v>171</v>
      </c>
      <c r="D35" s="2">
        <v>6.3789999999999996</v>
      </c>
      <c r="E35" s="2">
        <v>1.48953</v>
      </c>
      <c r="F35" s="2">
        <v>0.84828999999999999</v>
      </c>
      <c r="G35" s="2">
        <v>0.59267000000000003</v>
      </c>
      <c r="H35" s="2">
        <v>0.37903999999999999</v>
      </c>
      <c r="I35" s="2">
        <v>0.15457000000000001</v>
      </c>
      <c r="J35" s="2">
        <v>0.30008000000000001</v>
      </c>
      <c r="K35" s="3">
        <v>2016</v>
      </c>
    </row>
    <row r="36" spans="1:11" x14ac:dyDescent="0.35">
      <c r="A36">
        <f t="shared" si="0"/>
        <v>35</v>
      </c>
      <c r="B36" t="s">
        <v>30</v>
      </c>
      <c r="C36" t="s">
        <v>176</v>
      </c>
      <c r="D36" s="2">
        <v>6.3789999999999996</v>
      </c>
      <c r="E36" s="2">
        <v>1.3972899999999999</v>
      </c>
      <c r="F36" s="2">
        <v>0.92623999999999995</v>
      </c>
      <c r="G36" s="2">
        <v>0.79564999999999997</v>
      </c>
      <c r="H36" s="2">
        <v>0.32377</v>
      </c>
      <c r="I36" s="2">
        <v>0.25495000000000001</v>
      </c>
      <c r="J36" s="2">
        <v>6.6299999999999998E-2</v>
      </c>
      <c r="K36" s="3">
        <v>2016</v>
      </c>
    </row>
    <row r="37" spans="1:11" x14ac:dyDescent="0.35">
      <c r="A37">
        <f t="shared" si="0"/>
        <v>36</v>
      </c>
      <c r="B37" t="s">
        <v>34</v>
      </c>
      <c r="C37" t="s">
        <v>171</v>
      </c>
      <c r="D37" s="2">
        <v>6.375</v>
      </c>
      <c r="E37" s="2">
        <v>1.8242700000000001</v>
      </c>
      <c r="F37" s="2">
        <v>0.87963999999999998</v>
      </c>
      <c r="G37" s="2">
        <v>0.71723000000000003</v>
      </c>
      <c r="H37" s="2">
        <v>0.56679000000000002</v>
      </c>
      <c r="I37" s="2">
        <v>0.32388</v>
      </c>
      <c r="J37" s="2">
        <v>0.48048999999999997</v>
      </c>
      <c r="K37" s="3">
        <v>2016</v>
      </c>
    </row>
    <row r="38" spans="1:11" x14ac:dyDescent="0.35">
      <c r="A38">
        <f t="shared" si="0"/>
        <v>37</v>
      </c>
      <c r="B38" t="s">
        <v>35</v>
      </c>
      <c r="C38" t="s">
        <v>168</v>
      </c>
      <c r="D38" s="2">
        <v>6.3609999999999998</v>
      </c>
      <c r="E38" s="2">
        <v>1.34253</v>
      </c>
      <c r="F38" s="2">
        <v>1.1294500000000001</v>
      </c>
      <c r="G38" s="2">
        <v>0.87895999999999996</v>
      </c>
      <c r="H38" s="2">
        <v>0.37545000000000001</v>
      </c>
      <c r="I38" s="2">
        <v>0.17665</v>
      </c>
      <c r="J38" s="2">
        <v>6.1370000000000001E-2</v>
      </c>
      <c r="K38" s="3">
        <v>2016</v>
      </c>
    </row>
    <row r="39" spans="1:11" x14ac:dyDescent="0.35">
      <c r="A39">
        <f t="shared" si="0"/>
        <v>38</v>
      </c>
      <c r="B39" t="s">
        <v>90</v>
      </c>
      <c r="C39" t="s">
        <v>171</v>
      </c>
      <c r="D39" s="2">
        <v>6.3550000000000004</v>
      </c>
      <c r="E39" s="2">
        <v>1.0526599999999999</v>
      </c>
      <c r="F39" s="2">
        <v>0.83309</v>
      </c>
      <c r="G39" s="2">
        <v>0.61804000000000003</v>
      </c>
      <c r="H39" s="2">
        <v>0.21006</v>
      </c>
      <c r="I39" s="2">
        <v>7.0440000000000003E-2</v>
      </c>
      <c r="J39" s="2">
        <v>0.16156999999999999</v>
      </c>
      <c r="K39" s="3">
        <v>2016</v>
      </c>
    </row>
    <row r="40" spans="1:11" x14ac:dyDescent="0.35">
      <c r="A40">
        <f t="shared" si="0"/>
        <v>39</v>
      </c>
      <c r="B40" t="s">
        <v>32</v>
      </c>
      <c r="C40" t="s">
        <v>172</v>
      </c>
      <c r="D40" s="2">
        <v>6.3239999999999998</v>
      </c>
      <c r="E40" s="2">
        <v>0.83453999999999995</v>
      </c>
      <c r="F40" s="2">
        <v>0.87119000000000002</v>
      </c>
      <c r="G40" s="2">
        <v>0.54039000000000004</v>
      </c>
      <c r="H40" s="2">
        <v>0.50378999999999996</v>
      </c>
      <c r="I40" s="2">
        <v>0.28808</v>
      </c>
      <c r="J40" s="2">
        <v>8.7010000000000004E-2</v>
      </c>
      <c r="K40" s="3">
        <v>2016</v>
      </c>
    </row>
    <row r="41" spans="1:11" x14ac:dyDescent="0.35">
      <c r="A41">
        <f t="shared" si="0"/>
        <v>40</v>
      </c>
      <c r="B41" t="s">
        <v>177</v>
      </c>
      <c r="C41" t="s">
        <v>172</v>
      </c>
      <c r="D41" s="2">
        <v>6.2690000000000001</v>
      </c>
      <c r="E41" s="2">
        <v>1.0968599999999999</v>
      </c>
      <c r="F41" s="2">
        <v>0.77866000000000002</v>
      </c>
      <c r="G41" s="2">
        <v>0.50932999999999995</v>
      </c>
      <c r="H41" s="2">
        <v>0.52234000000000003</v>
      </c>
      <c r="I41" s="2">
        <v>0.16664999999999999</v>
      </c>
      <c r="J41" s="2">
        <v>0.12692000000000001</v>
      </c>
      <c r="K41" s="3">
        <v>2016</v>
      </c>
    </row>
    <row r="42" spans="1:11" x14ac:dyDescent="0.35">
      <c r="A42">
        <f t="shared" si="0"/>
        <v>41</v>
      </c>
      <c r="B42" t="s">
        <v>55</v>
      </c>
      <c r="C42" t="s">
        <v>171</v>
      </c>
      <c r="D42" s="2">
        <v>6.2389999999999999</v>
      </c>
      <c r="E42" s="2">
        <v>1.61714</v>
      </c>
      <c r="F42" s="2">
        <v>0.87758000000000003</v>
      </c>
      <c r="G42" s="2">
        <v>0.63568999999999998</v>
      </c>
      <c r="H42" s="2">
        <v>0.43165999999999999</v>
      </c>
      <c r="I42" s="2">
        <v>0.15964999999999999</v>
      </c>
      <c r="J42" s="2">
        <v>0.23669000000000001</v>
      </c>
      <c r="K42" s="3">
        <v>2016</v>
      </c>
    </row>
    <row r="43" spans="1:11" x14ac:dyDescent="0.35">
      <c r="A43">
        <f t="shared" si="0"/>
        <v>42</v>
      </c>
      <c r="B43" t="s">
        <v>42</v>
      </c>
      <c r="C43" t="s">
        <v>171</v>
      </c>
      <c r="D43" s="2">
        <v>6.218</v>
      </c>
      <c r="E43" s="2">
        <v>1.44024</v>
      </c>
      <c r="F43" s="2">
        <v>0.94396999999999998</v>
      </c>
      <c r="G43" s="2">
        <v>0.65695999999999999</v>
      </c>
      <c r="H43" s="2">
        <v>0.47375</v>
      </c>
      <c r="I43" s="2">
        <v>0.17147000000000001</v>
      </c>
      <c r="J43" s="2">
        <v>0.25772</v>
      </c>
      <c r="K43" s="3">
        <v>2016</v>
      </c>
    </row>
    <row r="44" spans="1:11" x14ac:dyDescent="0.35">
      <c r="A44">
        <f t="shared" si="0"/>
        <v>43</v>
      </c>
      <c r="B44" t="s">
        <v>164</v>
      </c>
      <c r="C44" t="s">
        <v>172</v>
      </c>
      <c r="D44" s="2">
        <v>6.1680000000000001</v>
      </c>
      <c r="E44" s="2">
        <v>1.32572</v>
      </c>
      <c r="F44" s="2">
        <v>0.98568999999999996</v>
      </c>
      <c r="G44" s="2">
        <v>0.52607999999999999</v>
      </c>
      <c r="H44" s="2">
        <v>0.48453000000000002</v>
      </c>
      <c r="I44" s="2">
        <v>0.31935000000000002</v>
      </c>
      <c r="J44" s="2">
        <v>1.2409999999999999E-2</v>
      </c>
      <c r="K44" s="3">
        <v>2016</v>
      </c>
    </row>
    <row r="45" spans="1:11" x14ac:dyDescent="0.35">
      <c r="A45">
        <f t="shared" si="0"/>
        <v>44</v>
      </c>
      <c r="B45" t="s">
        <v>110</v>
      </c>
      <c r="C45" t="s">
        <v>172</v>
      </c>
      <c r="D45" s="2">
        <v>6.0839999999999996</v>
      </c>
      <c r="E45" s="2">
        <v>1.13367</v>
      </c>
      <c r="F45" s="2">
        <v>1.03302</v>
      </c>
      <c r="G45" s="2">
        <v>0.61904000000000003</v>
      </c>
      <c r="H45" s="2">
        <v>0.19847000000000001</v>
      </c>
      <c r="I45" s="2">
        <v>4.2500000000000003E-2</v>
      </c>
      <c r="J45" s="2">
        <v>8.3040000000000003E-2</v>
      </c>
      <c r="K45" s="3">
        <v>2016</v>
      </c>
    </row>
    <row r="46" spans="1:11" x14ac:dyDescent="0.35">
      <c r="A46">
        <f t="shared" si="0"/>
        <v>45</v>
      </c>
      <c r="B46" t="s">
        <v>43</v>
      </c>
      <c r="C46" t="s">
        <v>175</v>
      </c>
      <c r="D46" s="2">
        <v>6.0780000000000003</v>
      </c>
      <c r="E46" s="2">
        <v>1.27973</v>
      </c>
      <c r="F46" s="2">
        <v>1.0826800000000001</v>
      </c>
      <c r="G46" s="2">
        <v>0.70367000000000002</v>
      </c>
      <c r="H46" s="2">
        <v>0.23391000000000001</v>
      </c>
      <c r="I46" s="2">
        <v>0.13836999999999999</v>
      </c>
      <c r="J46" s="2">
        <v>2.947E-2</v>
      </c>
      <c r="K46" s="3">
        <v>2016</v>
      </c>
    </row>
    <row r="47" spans="1:11" x14ac:dyDescent="0.35">
      <c r="A47">
        <f t="shared" si="0"/>
        <v>46</v>
      </c>
      <c r="B47" t="s">
        <v>40</v>
      </c>
      <c r="C47" t="s">
        <v>172</v>
      </c>
      <c r="D47" s="2">
        <v>6.0679999999999996</v>
      </c>
      <c r="E47" s="2">
        <v>0.87370000000000003</v>
      </c>
      <c r="F47" s="2">
        <v>0.80974999999999997</v>
      </c>
      <c r="G47" s="2">
        <v>0.59599999999999997</v>
      </c>
      <c r="H47" s="2">
        <v>0.37269000000000002</v>
      </c>
      <c r="I47" s="2">
        <v>8.8770000000000002E-2</v>
      </c>
      <c r="J47" s="2">
        <v>0.10613</v>
      </c>
      <c r="K47" s="3">
        <v>2016</v>
      </c>
    </row>
    <row r="48" spans="1:11" x14ac:dyDescent="0.35">
      <c r="A48">
        <f t="shared" si="0"/>
        <v>47</v>
      </c>
      <c r="B48" t="s">
        <v>83</v>
      </c>
      <c r="C48" t="s">
        <v>174</v>
      </c>
      <c r="D48" s="2">
        <v>6.0049999999999999</v>
      </c>
      <c r="E48" s="2">
        <v>1.25142</v>
      </c>
      <c r="F48" s="2">
        <v>0.88024999999999998</v>
      </c>
      <c r="G48" s="2">
        <v>0.62365999999999999</v>
      </c>
      <c r="H48" s="2">
        <v>0.39030999999999999</v>
      </c>
      <c r="I48" s="2">
        <v>0.41474</v>
      </c>
      <c r="J48" s="2">
        <v>9.0810000000000002E-2</v>
      </c>
      <c r="K48" s="3">
        <v>2016</v>
      </c>
    </row>
    <row r="49" spans="1:11" x14ac:dyDescent="0.35">
      <c r="A49">
        <f t="shared" si="0"/>
        <v>48</v>
      </c>
      <c r="B49" t="s">
        <v>49</v>
      </c>
      <c r="C49" t="s">
        <v>172</v>
      </c>
      <c r="D49" s="2">
        <v>5.992</v>
      </c>
      <c r="E49" s="2">
        <v>0.69384000000000001</v>
      </c>
      <c r="F49" s="2">
        <v>0.89520999999999995</v>
      </c>
      <c r="G49" s="2">
        <v>0.65212999999999999</v>
      </c>
      <c r="H49" s="2">
        <v>0.46582000000000001</v>
      </c>
      <c r="I49" s="2">
        <v>0.29772999999999999</v>
      </c>
      <c r="J49" s="2">
        <v>0.16292000000000001</v>
      </c>
      <c r="K49" s="3">
        <v>2016</v>
      </c>
    </row>
    <row r="50" spans="1:11" x14ac:dyDescent="0.35">
      <c r="A50">
        <f t="shared" si="0"/>
        <v>49</v>
      </c>
      <c r="B50" t="s">
        <v>45</v>
      </c>
      <c r="C50" t="s">
        <v>175</v>
      </c>
      <c r="D50" s="2">
        <v>5.9870000000000001</v>
      </c>
      <c r="E50" s="2">
        <v>0.73590999999999995</v>
      </c>
      <c r="F50" s="2">
        <v>1.1680999999999999</v>
      </c>
      <c r="G50" s="2">
        <v>0.50163000000000002</v>
      </c>
      <c r="H50" s="2">
        <v>0.60848000000000002</v>
      </c>
      <c r="I50" s="2">
        <v>0.34326000000000001</v>
      </c>
      <c r="J50" s="2">
        <v>0.28333000000000003</v>
      </c>
      <c r="K50" s="3">
        <v>2016</v>
      </c>
    </row>
    <row r="51" spans="1:11" x14ac:dyDescent="0.35">
      <c r="A51">
        <f t="shared" si="0"/>
        <v>50</v>
      </c>
      <c r="B51" t="s">
        <v>41</v>
      </c>
      <c r="C51" t="s">
        <v>168</v>
      </c>
      <c r="D51" s="2">
        <v>5.9770000000000003</v>
      </c>
      <c r="E51" s="2">
        <v>1.3549500000000001</v>
      </c>
      <c r="F51" s="2">
        <v>1.0416700000000001</v>
      </c>
      <c r="G51" s="2">
        <v>0.85102</v>
      </c>
      <c r="H51" s="2">
        <v>0.18826999999999999</v>
      </c>
      <c r="I51" s="2">
        <v>0.16683999999999999</v>
      </c>
      <c r="J51" s="2">
        <v>2.5559999999999999E-2</v>
      </c>
      <c r="K51" s="3">
        <v>2016</v>
      </c>
    </row>
    <row r="52" spans="1:11" x14ac:dyDescent="0.35">
      <c r="A52">
        <f t="shared" si="0"/>
        <v>51</v>
      </c>
      <c r="B52" t="s">
        <v>54</v>
      </c>
      <c r="C52" t="s">
        <v>172</v>
      </c>
      <c r="D52" s="2">
        <v>5.976</v>
      </c>
      <c r="E52" s="2">
        <v>0.97306000000000004</v>
      </c>
      <c r="F52" s="2">
        <v>0.85973999999999995</v>
      </c>
      <c r="G52" s="2">
        <v>0.68613000000000002</v>
      </c>
      <c r="H52" s="2">
        <v>0.4027</v>
      </c>
      <c r="I52" s="2">
        <v>0.10074</v>
      </c>
      <c r="J52" s="2">
        <v>0.18037</v>
      </c>
      <c r="K52" s="3">
        <v>2016</v>
      </c>
    </row>
    <row r="53" spans="1:11" x14ac:dyDescent="0.35">
      <c r="A53">
        <f t="shared" si="0"/>
        <v>52</v>
      </c>
      <c r="B53" t="s">
        <v>159</v>
      </c>
      <c r="C53" t="s">
        <v>172</v>
      </c>
      <c r="D53" s="2">
        <v>5.9560000000000004</v>
      </c>
      <c r="E53" s="2">
        <v>0.87616000000000005</v>
      </c>
      <c r="F53" s="2">
        <v>0.68654999999999999</v>
      </c>
      <c r="G53" s="2">
        <v>0.45568999999999998</v>
      </c>
      <c r="H53" s="2">
        <v>0.51231000000000004</v>
      </c>
      <c r="I53" s="2">
        <v>0.23683999999999999</v>
      </c>
      <c r="J53" s="2">
        <v>0.10771</v>
      </c>
      <c r="K53" s="3">
        <v>2016</v>
      </c>
    </row>
    <row r="54" spans="1:11" x14ac:dyDescent="0.35">
      <c r="A54">
        <f t="shared" si="0"/>
        <v>53</v>
      </c>
      <c r="B54" t="s">
        <v>62</v>
      </c>
      <c r="C54" t="s">
        <v>176</v>
      </c>
      <c r="D54" s="2">
        <v>5.9210000000000003</v>
      </c>
      <c r="E54" s="2">
        <v>1.3800699999999999</v>
      </c>
      <c r="F54" s="2">
        <v>1.06054</v>
      </c>
      <c r="G54" s="2">
        <v>0.91491</v>
      </c>
      <c r="H54" s="2">
        <v>0.46761000000000003</v>
      </c>
      <c r="I54" s="2">
        <v>0.10224</v>
      </c>
      <c r="J54" s="2">
        <v>0.18984999999999999</v>
      </c>
      <c r="K54" s="3">
        <v>2016</v>
      </c>
    </row>
    <row r="55" spans="1:11" x14ac:dyDescent="0.35">
      <c r="A55">
        <f t="shared" si="0"/>
        <v>54</v>
      </c>
      <c r="B55" t="s">
        <v>64</v>
      </c>
      <c r="C55" t="s">
        <v>175</v>
      </c>
      <c r="D55" s="2">
        <v>5.9189999999999996</v>
      </c>
      <c r="E55" s="2">
        <v>1.22943</v>
      </c>
      <c r="F55" s="2">
        <v>0.95543999999999996</v>
      </c>
      <c r="G55" s="2">
        <v>0.57386000000000004</v>
      </c>
      <c r="H55" s="2">
        <v>0.4052</v>
      </c>
      <c r="I55" s="2">
        <v>0.15010999999999999</v>
      </c>
      <c r="J55" s="2">
        <v>0.11132</v>
      </c>
      <c r="K55" s="3">
        <v>2016</v>
      </c>
    </row>
    <row r="56" spans="1:11" x14ac:dyDescent="0.35">
      <c r="A56">
        <f t="shared" si="0"/>
        <v>55</v>
      </c>
      <c r="B56" t="s">
        <v>74</v>
      </c>
      <c r="C56" t="s">
        <v>175</v>
      </c>
      <c r="D56" s="2">
        <v>5.8970000000000002</v>
      </c>
      <c r="E56" s="2">
        <v>0.69177</v>
      </c>
      <c r="F56" s="2">
        <v>0.83131999999999995</v>
      </c>
      <c r="G56" s="2">
        <v>0.52309000000000005</v>
      </c>
      <c r="H56" s="2">
        <v>0.25202000000000002</v>
      </c>
      <c r="I56" s="2">
        <v>0.19997000000000001</v>
      </c>
      <c r="J56" s="2">
        <v>1.9029999999999998E-2</v>
      </c>
      <c r="K56" s="3">
        <v>2016</v>
      </c>
    </row>
    <row r="57" spans="1:11" x14ac:dyDescent="0.35">
      <c r="A57">
        <f t="shared" si="0"/>
        <v>56</v>
      </c>
      <c r="B57" t="s">
        <v>71</v>
      </c>
      <c r="C57" t="s">
        <v>175</v>
      </c>
      <c r="D57" s="2">
        <v>5.8559999999999999</v>
      </c>
      <c r="E57" s="2">
        <v>1.23228</v>
      </c>
      <c r="F57" s="2">
        <v>1.05261</v>
      </c>
      <c r="G57" s="2">
        <v>0.58991000000000005</v>
      </c>
      <c r="H57" s="2">
        <v>0.32682</v>
      </c>
      <c r="I57" s="2">
        <v>2.7359999999999999E-2</v>
      </c>
      <c r="J57" s="2">
        <v>3.5860000000000003E-2</v>
      </c>
      <c r="K57" s="3">
        <v>2016</v>
      </c>
    </row>
    <row r="58" spans="1:11" x14ac:dyDescent="0.35">
      <c r="A58">
        <f t="shared" si="0"/>
        <v>57</v>
      </c>
      <c r="B58" t="s">
        <v>44</v>
      </c>
      <c r="C58" t="s">
        <v>175</v>
      </c>
      <c r="D58" s="2">
        <v>5.835</v>
      </c>
      <c r="E58" s="2">
        <v>1.2458499999999999</v>
      </c>
      <c r="F58" s="2">
        <v>1.0468500000000001</v>
      </c>
      <c r="G58" s="2">
        <v>0.69057999999999997</v>
      </c>
      <c r="H58" s="2">
        <v>0.45190000000000002</v>
      </c>
      <c r="I58" s="2">
        <v>0.14443</v>
      </c>
      <c r="J58" s="2">
        <v>5.5E-2</v>
      </c>
      <c r="K58" s="3">
        <v>2016</v>
      </c>
    </row>
    <row r="59" spans="1:11" x14ac:dyDescent="0.35">
      <c r="A59">
        <f t="shared" si="0"/>
        <v>58</v>
      </c>
      <c r="B59" t="s">
        <v>58</v>
      </c>
      <c r="C59" t="s">
        <v>176</v>
      </c>
      <c r="D59" s="2">
        <v>5.835</v>
      </c>
      <c r="E59" s="2">
        <v>1.35948</v>
      </c>
      <c r="F59" s="2">
        <v>0.72194000000000003</v>
      </c>
      <c r="G59" s="2">
        <v>0.88644999999999996</v>
      </c>
      <c r="H59" s="2">
        <v>0.25168000000000001</v>
      </c>
      <c r="I59" s="2">
        <v>0.18823999999999999</v>
      </c>
      <c r="J59" s="2">
        <v>7.7160000000000006E-2</v>
      </c>
      <c r="K59" s="3">
        <v>2016</v>
      </c>
    </row>
    <row r="60" spans="1:11" x14ac:dyDescent="0.35">
      <c r="A60">
        <f t="shared" si="0"/>
        <v>59</v>
      </c>
      <c r="B60" t="s">
        <v>65</v>
      </c>
      <c r="C60" t="s">
        <v>172</v>
      </c>
      <c r="D60" s="2">
        <v>5.8220000000000001</v>
      </c>
      <c r="E60" s="2">
        <v>0.79422000000000004</v>
      </c>
      <c r="F60" s="2">
        <v>0.83779000000000003</v>
      </c>
      <c r="G60" s="2">
        <v>0.46970000000000001</v>
      </c>
      <c r="H60" s="2">
        <v>0.50961000000000001</v>
      </c>
      <c r="I60" s="2">
        <v>0.21698000000000001</v>
      </c>
      <c r="J60" s="2">
        <v>7.7460000000000001E-2</v>
      </c>
      <c r="K60" s="3">
        <v>2016</v>
      </c>
    </row>
    <row r="61" spans="1:11" x14ac:dyDescent="0.35">
      <c r="A61">
        <f t="shared" si="0"/>
        <v>60</v>
      </c>
      <c r="B61" t="s">
        <v>46</v>
      </c>
      <c r="C61" t="s">
        <v>175</v>
      </c>
      <c r="D61" s="2">
        <v>5.8129999999999997</v>
      </c>
      <c r="E61" s="2">
        <v>1.2692000000000001</v>
      </c>
      <c r="F61" s="2">
        <v>1.0641099999999999</v>
      </c>
      <c r="G61" s="2">
        <v>0.64673999999999998</v>
      </c>
      <c r="H61" s="2">
        <v>0.18929000000000001</v>
      </c>
      <c r="I61" s="2">
        <v>2.0250000000000001E-2</v>
      </c>
      <c r="J61" s="2">
        <v>1.8200000000000001E-2</v>
      </c>
      <c r="K61" s="3">
        <v>2016</v>
      </c>
    </row>
    <row r="62" spans="1:11" x14ac:dyDescent="0.35">
      <c r="A62">
        <f t="shared" si="0"/>
        <v>61</v>
      </c>
      <c r="B62" t="s">
        <v>84</v>
      </c>
      <c r="C62" t="s">
        <v>175</v>
      </c>
      <c r="D62" s="2">
        <v>5.8019999999999996</v>
      </c>
      <c r="E62" s="2">
        <v>1.13062</v>
      </c>
      <c r="F62" s="2">
        <v>1.04993</v>
      </c>
      <c r="G62" s="2">
        <v>0.63104000000000005</v>
      </c>
      <c r="H62" s="2">
        <v>0.29091</v>
      </c>
      <c r="I62" s="2">
        <v>0.13941999999999999</v>
      </c>
      <c r="J62" s="2">
        <v>0.17457</v>
      </c>
      <c r="K62" s="3">
        <v>2016</v>
      </c>
    </row>
    <row r="63" spans="1:11" x14ac:dyDescent="0.35">
      <c r="A63">
        <f t="shared" si="0"/>
        <v>62</v>
      </c>
      <c r="B63" t="s">
        <v>165</v>
      </c>
      <c r="C63" t="s">
        <v>168</v>
      </c>
      <c r="D63" s="2">
        <v>5.7709999999999999</v>
      </c>
      <c r="E63" s="2">
        <v>1.31141</v>
      </c>
      <c r="F63" s="2">
        <v>0.81825999999999999</v>
      </c>
      <c r="G63" s="2">
        <v>0.84141999999999995</v>
      </c>
      <c r="H63" s="2">
        <v>0.43596000000000001</v>
      </c>
      <c r="I63" s="2">
        <v>0.26322000000000001</v>
      </c>
      <c r="J63" s="2">
        <v>0.16578000000000001</v>
      </c>
      <c r="K63" s="3">
        <v>2016</v>
      </c>
    </row>
    <row r="64" spans="1:11" x14ac:dyDescent="0.35">
      <c r="A64">
        <f t="shared" si="0"/>
        <v>63</v>
      </c>
      <c r="B64" t="s">
        <v>48</v>
      </c>
      <c r="C64" t="s">
        <v>175</v>
      </c>
      <c r="D64" s="2">
        <v>5.7679999999999998</v>
      </c>
      <c r="E64" s="2">
        <v>1.2994699999999999</v>
      </c>
      <c r="F64" s="2">
        <v>1.05613</v>
      </c>
      <c r="G64" s="2">
        <v>0.79151000000000005</v>
      </c>
      <c r="H64" s="2">
        <v>0.53164</v>
      </c>
      <c r="I64" s="2">
        <v>0.25738</v>
      </c>
      <c r="J64" s="2">
        <v>3.635E-2</v>
      </c>
      <c r="K64" s="3">
        <v>2016</v>
      </c>
    </row>
    <row r="65" spans="1:11" x14ac:dyDescent="0.35">
      <c r="A65">
        <f t="shared" si="0"/>
        <v>64</v>
      </c>
      <c r="B65" t="s">
        <v>68</v>
      </c>
      <c r="C65" t="s">
        <v>172</v>
      </c>
      <c r="D65" s="2">
        <v>5.7430000000000003</v>
      </c>
      <c r="E65" s="2">
        <v>0.99602000000000002</v>
      </c>
      <c r="F65" s="2">
        <v>0.81254999999999999</v>
      </c>
      <c r="G65" s="2">
        <v>0.62994000000000006</v>
      </c>
      <c r="H65" s="2">
        <v>0.37502000000000002</v>
      </c>
      <c r="I65" s="2">
        <v>0.14527000000000001</v>
      </c>
      <c r="J65" s="2">
        <v>5.2920000000000002E-2</v>
      </c>
      <c r="K65" s="3">
        <v>2016</v>
      </c>
    </row>
    <row r="66" spans="1:11" x14ac:dyDescent="0.35">
      <c r="A66">
        <f t="shared" si="0"/>
        <v>65</v>
      </c>
      <c r="B66" t="s">
        <v>89</v>
      </c>
      <c r="C66" t="s">
        <v>175</v>
      </c>
      <c r="D66" s="2">
        <v>5.6580000000000004</v>
      </c>
      <c r="E66" s="2">
        <v>1.0801700000000001</v>
      </c>
      <c r="F66" s="2">
        <v>1.03817</v>
      </c>
      <c r="G66" s="2">
        <v>0.44006000000000001</v>
      </c>
      <c r="H66" s="2">
        <v>0.37408000000000002</v>
      </c>
      <c r="I66" s="2">
        <v>0.22567000000000001</v>
      </c>
      <c r="J66" s="2">
        <v>0.28466999999999998</v>
      </c>
      <c r="K66" s="3">
        <v>2016</v>
      </c>
    </row>
    <row r="67" spans="1:11" x14ac:dyDescent="0.35">
      <c r="A67">
        <f t="shared" ref="A67:A130" si="1">ROW() -1</f>
        <v>66</v>
      </c>
      <c r="B67" t="s">
        <v>61</v>
      </c>
      <c r="C67" t="s">
        <v>178</v>
      </c>
      <c r="D67" s="2">
        <v>5.6479999999999997</v>
      </c>
      <c r="E67" s="2">
        <v>1.1437200000000001</v>
      </c>
      <c r="F67" s="2">
        <v>0.75695000000000001</v>
      </c>
      <c r="G67" s="2">
        <v>0.66188999999999998</v>
      </c>
      <c r="H67" s="2">
        <v>0.46145000000000003</v>
      </c>
      <c r="I67" s="2">
        <v>0.36951000000000001</v>
      </c>
      <c r="J67" s="2">
        <v>5.203E-2</v>
      </c>
      <c r="K67" s="3">
        <v>2016</v>
      </c>
    </row>
    <row r="68" spans="1:11" x14ac:dyDescent="0.35">
      <c r="A68">
        <f t="shared" si="1"/>
        <v>67</v>
      </c>
      <c r="B68" t="s">
        <v>75</v>
      </c>
      <c r="C68" t="s">
        <v>171</v>
      </c>
      <c r="D68" s="2">
        <v>5.6150000000000002</v>
      </c>
      <c r="E68" s="2">
        <v>1.0668800000000001</v>
      </c>
      <c r="F68" s="2">
        <v>0.95076000000000005</v>
      </c>
      <c r="G68" s="2">
        <v>0.52303999999999995</v>
      </c>
      <c r="H68" s="2">
        <v>0.40672000000000003</v>
      </c>
      <c r="I68" s="2">
        <v>0.17086999999999999</v>
      </c>
      <c r="J68" s="2">
        <v>0.10339</v>
      </c>
      <c r="K68" s="3">
        <v>2016</v>
      </c>
    </row>
    <row r="69" spans="1:11" x14ac:dyDescent="0.35">
      <c r="A69">
        <f t="shared" si="1"/>
        <v>68</v>
      </c>
      <c r="B69" t="s">
        <v>57</v>
      </c>
      <c r="C69" t="s">
        <v>175</v>
      </c>
      <c r="D69" s="2">
        <v>5.56</v>
      </c>
      <c r="E69" s="2">
        <v>1.2178800000000001</v>
      </c>
      <c r="F69" s="2">
        <v>0.95025000000000004</v>
      </c>
      <c r="G69" s="2">
        <v>0.63951999999999998</v>
      </c>
      <c r="H69" s="2">
        <v>0.27995999999999999</v>
      </c>
      <c r="I69" s="2">
        <v>0.17444999999999999</v>
      </c>
      <c r="J69" s="2">
        <v>8.8900000000000007E-2</v>
      </c>
      <c r="K69" s="3">
        <v>2016</v>
      </c>
    </row>
    <row r="70" spans="1:11" x14ac:dyDescent="0.35">
      <c r="A70">
        <f t="shared" si="1"/>
        <v>69</v>
      </c>
      <c r="B70" t="s">
        <v>53</v>
      </c>
      <c r="C70" t="s">
        <v>168</v>
      </c>
      <c r="D70" s="2">
        <v>5.5460000000000003</v>
      </c>
      <c r="E70" s="2">
        <v>1.31857</v>
      </c>
      <c r="F70" s="2">
        <v>0.70696999999999999</v>
      </c>
      <c r="G70" s="2">
        <v>0.8488</v>
      </c>
      <c r="H70" s="2">
        <v>0.29507</v>
      </c>
      <c r="I70" s="2">
        <v>0.27905999999999997</v>
      </c>
      <c r="J70" s="2">
        <v>5.228E-2</v>
      </c>
      <c r="K70" s="3">
        <v>2016</v>
      </c>
    </row>
    <row r="71" spans="1:11" x14ac:dyDescent="0.35">
      <c r="A71">
        <f t="shared" si="1"/>
        <v>70</v>
      </c>
      <c r="B71" t="s">
        <v>67</v>
      </c>
      <c r="C71" t="s">
        <v>172</v>
      </c>
      <c r="D71" s="2">
        <v>5.5380000000000003</v>
      </c>
      <c r="E71" s="2">
        <v>0.89373000000000002</v>
      </c>
      <c r="F71" s="2">
        <v>1.11111</v>
      </c>
      <c r="G71" s="2">
        <v>0.58294999999999997</v>
      </c>
      <c r="H71" s="2">
        <v>0.46234999999999998</v>
      </c>
      <c r="I71" s="2">
        <v>0.25296000000000002</v>
      </c>
      <c r="J71" s="2">
        <v>7.3959999999999998E-2</v>
      </c>
      <c r="K71" s="3">
        <v>2016</v>
      </c>
    </row>
    <row r="72" spans="1:11" x14ac:dyDescent="0.35">
      <c r="A72">
        <f t="shared" si="1"/>
        <v>71</v>
      </c>
      <c r="B72" t="s">
        <v>52</v>
      </c>
      <c r="C72" t="s">
        <v>175</v>
      </c>
      <c r="D72" s="2">
        <v>5.5279999999999996</v>
      </c>
      <c r="E72" s="2">
        <v>1.1697</v>
      </c>
      <c r="F72" s="2">
        <v>0.72802999999999995</v>
      </c>
      <c r="G72" s="2">
        <v>0.67601999999999995</v>
      </c>
      <c r="H72" s="2">
        <v>0.36712</v>
      </c>
      <c r="I72" s="2">
        <v>0.12889</v>
      </c>
      <c r="J72" s="2">
        <v>6.79E-3</v>
      </c>
      <c r="K72" s="3">
        <v>2016</v>
      </c>
    </row>
    <row r="73" spans="1:11" x14ac:dyDescent="0.35">
      <c r="A73">
        <f t="shared" si="1"/>
        <v>72</v>
      </c>
      <c r="B73" t="s">
        <v>59</v>
      </c>
      <c r="C73" t="s">
        <v>175</v>
      </c>
      <c r="D73" s="2">
        <v>5.5170000000000003</v>
      </c>
      <c r="E73" s="2">
        <v>1.2796400000000001</v>
      </c>
      <c r="F73" s="2">
        <v>1.0516300000000001</v>
      </c>
      <c r="G73" s="2">
        <v>0.68098000000000003</v>
      </c>
      <c r="H73" s="2">
        <v>0.41510999999999998</v>
      </c>
      <c r="I73" s="2">
        <v>8.4229999999999999E-2</v>
      </c>
      <c r="J73" s="2">
        <v>0.18518999999999999</v>
      </c>
      <c r="K73" s="3">
        <v>2016</v>
      </c>
    </row>
    <row r="74" spans="1:11" x14ac:dyDescent="0.35">
      <c r="A74">
        <f t="shared" si="1"/>
        <v>73</v>
      </c>
      <c r="B74" t="s">
        <v>60</v>
      </c>
      <c r="C74" t="s">
        <v>172</v>
      </c>
      <c r="D74" s="2">
        <v>5.51</v>
      </c>
      <c r="E74" s="2">
        <v>0.89332999999999996</v>
      </c>
      <c r="F74" s="2">
        <v>0.96372000000000002</v>
      </c>
      <c r="G74" s="2">
        <v>0.59469000000000005</v>
      </c>
      <c r="H74" s="2">
        <v>0.43597000000000002</v>
      </c>
      <c r="I74" s="2">
        <v>0.22245000000000001</v>
      </c>
      <c r="J74" s="2">
        <v>4.2939999999999999E-2</v>
      </c>
      <c r="K74" s="3">
        <v>2016</v>
      </c>
    </row>
    <row r="75" spans="1:11" x14ac:dyDescent="0.35">
      <c r="A75">
        <f t="shared" si="1"/>
        <v>74</v>
      </c>
      <c r="B75" t="s">
        <v>78</v>
      </c>
      <c r="C75" t="s">
        <v>175</v>
      </c>
      <c r="D75" s="2">
        <v>5.4880000000000004</v>
      </c>
      <c r="E75" s="2">
        <v>1.18649</v>
      </c>
      <c r="F75" s="2">
        <v>0.60809000000000002</v>
      </c>
      <c r="G75" s="2">
        <v>0.70523999999999998</v>
      </c>
      <c r="H75" s="2">
        <v>0.23907</v>
      </c>
      <c r="I75" s="2">
        <v>0.18434</v>
      </c>
      <c r="J75" s="2">
        <v>4.002E-2</v>
      </c>
      <c r="K75" s="3">
        <v>2016</v>
      </c>
    </row>
    <row r="76" spans="1:11" x14ac:dyDescent="0.35">
      <c r="A76">
        <f t="shared" si="1"/>
        <v>75</v>
      </c>
      <c r="B76" t="s">
        <v>79</v>
      </c>
      <c r="C76" t="s">
        <v>176</v>
      </c>
      <c r="D76" s="2">
        <v>5.4580000000000002</v>
      </c>
      <c r="E76" s="2">
        <v>1.5106999999999999</v>
      </c>
      <c r="F76" s="2">
        <v>0.87021000000000004</v>
      </c>
      <c r="G76" s="2">
        <v>0.95277000000000001</v>
      </c>
      <c r="H76" s="2">
        <v>0.48079</v>
      </c>
      <c r="I76" s="2">
        <v>0.40096999999999999</v>
      </c>
      <c r="J76" s="2">
        <v>0.31646999999999997</v>
      </c>
      <c r="K76" s="3">
        <v>2016</v>
      </c>
    </row>
    <row r="77" spans="1:11" x14ac:dyDescent="0.35">
      <c r="A77">
        <f t="shared" si="1"/>
        <v>76</v>
      </c>
      <c r="B77" t="s">
        <v>114</v>
      </c>
      <c r="C77" t="s">
        <v>178</v>
      </c>
      <c r="D77" s="2">
        <v>5.44</v>
      </c>
      <c r="E77" s="2">
        <v>0</v>
      </c>
      <c r="F77" s="2">
        <v>0.33612999999999998</v>
      </c>
      <c r="G77" s="2">
        <v>0.11466</v>
      </c>
      <c r="H77" s="2">
        <v>0.56777999999999995</v>
      </c>
      <c r="I77" s="2">
        <v>0.27224999999999999</v>
      </c>
      <c r="J77" s="2">
        <v>0.31180000000000002</v>
      </c>
      <c r="K77" s="3">
        <v>2016</v>
      </c>
    </row>
    <row r="78" spans="1:11" x14ac:dyDescent="0.35">
      <c r="A78">
        <f t="shared" si="1"/>
        <v>77</v>
      </c>
      <c r="B78" t="s">
        <v>50</v>
      </c>
      <c r="C78" t="s">
        <v>175</v>
      </c>
      <c r="D78" s="2">
        <v>5.4009999999999998</v>
      </c>
      <c r="E78" s="2">
        <v>0.90144999999999997</v>
      </c>
      <c r="F78" s="2">
        <v>0.66061999999999999</v>
      </c>
      <c r="G78" s="2">
        <v>0.54</v>
      </c>
      <c r="H78" s="2">
        <v>0.14396</v>
      </c>
      <c r="I78" s="2">
        <v>0.27992</v>
      </c>
      <c r="J78" s="2">
        <v>6.547E-2</v>
      </c>
      <c r="K78" s="3">
        <v>2016</v>
      </c>
    </row>
    <row r="79" spans="1:11" x14ac:dyDescent="0.35">
      <c r="A79">
        <f t="shared" si="1"/>
        <v>78</v>
      </c>
      <c r="B79" t="s">
        <v>82</v>
      </c>
      <c r="C79" t="s">
        <v>171</v>
      </c>
      <c r="D79" s="2">
        <v>5.3890000000000002</v>
      </c>
      <c r="E79" s="2">
        <v>1.16492</v>
      </c>
      <c r="F79" s="2">
        <v>0.87717000000000001</v>
      </c>
      <c r="G79" s="2">
        <v>0.64717999999999998</v>
      </c>
      <c r="H79" s="2">
        <v>0.23888999999999999</v>
      </c>
      <c r="I79" s="2">
        <v>4.7070000000000001E-2</v>
      </c>
      <c r="J79" s="2">
        <v>0.12348000000000001</v>
      </c>
      <c r="K79" s="3">
        <v>2016</v>
      </c>
    </row>
    <row r="80" spans="1:11" x14ac:dyDescent="0.35">
      <c r="A80">
        <f t="shared" si="1"/>
        <v>79</v>
      </c>
      <c r="B80" t="s">
        <v>94</v>
      </c>
      <c r="C80" t="s">
        <v>174</v>
      </c>
      <c r="D80" s="2">
        <v>5.3140000000000001</v>
      </c>
      <c r="E80" s="2">
        <v>0.95104</v>
      </c>
      <c r="F80" s="2">
        <v>0.87624999999999997</v>
      </c>
      <c r="G80" s="2">
        <v>0.49374000000000001</v>
      </c>
      <c r="H80" s="2">
        <v>0.39237</v>
      </c>
      <c r="I80" s="2">
        <v>0.56520999999999999</v>
      </c>
      <c r="J80" s="2">
        <v>3.2200000000000002E-3</v>
      </c>
      <c r="K80" s="3">
        <v>2016</v>
      </c>
    </row>
    <row r="81" spans="1:11" x14ac:dyDescent="0.35">
      <c r="A81">
        <f t="shared" si="1"/>
        <v>80</v>
      </c>
      <c r="B81" t="s">
        <v>103</v>
      </c>
      <c r="C81" t="s">
        <v>171</v>
      </c>
      <c r="D81" s="2">
        <v>5.3029999999999999</v>
      </c>
      <c r="E81" s="2">
        <v>0.99673</v>
      </c>
      <c r="F81" s="2">
        <v>0.86216000000000004</v>
      </c>
      <c r="G81" s="2">
        <v>0.60711999999999999</v>
      </c>
      <c r="H81" s="2">
        <v>0.36022999999999999</v>
      </c>
      <c r="I81" s="2">
        <v>0.14262</v>
      </c>
      <c r="J81" s="2">
        <v>0.13297</v>
      </c>
      <c r="K81" s="3">
        <v>2016</v>
      </c>
    </row>
    <row r="82" spans="1:11" x14ac:dyDescent="0.35">
      <c r="A82">
        <f t="shared" si="1"/>
        <v>81</v>
      </c>
      <c r="B82" t="s">
        <v>92</v>
      </c>
      <c r="C82" t="s">
        <v>175</v>
      </c>
      <c r="D82" s="2">
        <v>5.2910000000000004</v>
      </c>
      <c r="E82" s="2">
        <v>1.1237299999999999</v>
      </c>
      <c r="F82" s="2">
        <v>0.76041999999999998</v>
      </c>
      <c r="G82" s="2">
        <v>0.54503999999999997</v>
      </c>
      <c r="H82" s="2">
        <v>0.35326999999999997</v>
      </c>
      <c r="I82" s="2">
        <v>5.6399999999999999E-2</v>
      </c>
      <c r="J82" s="2">
        <v>0.17913999999999999</v>
      </c>
      <c r="K82" s="3">
        <v>2016</v>
      </c>
    </row>
    <row r="83" spans="1:11" x14ac:dyDescent="0.35">
      <c r="A83">
        <f t="shared" si="1"/>
        <v>82</v>
      </c>
      <c r="B83" t="s">
        <v>72</v>
      </c>
      <c r="C83" t="s">
        <v>174</v>
      </c>
      <c r="D83" s="2">
        <v>5.2789999999999999</v>
      </c>
      <c r="E83" s="2">
        <v>0.81216999999999995</v>
      </c>
      <c r="F83" s="2">
        <v>0.87877000000000005</v>
      </c>
      <c r="G83" s="2">
        <v>0.47036</v>
      </c>
      <c r="H83" s="2">
        <v>0.54854000000000003</v>
      </c>
      <c r="I83" s="2">
        <v>0.21673999999999999</v>
      </c>
      <c r="J83" s="2">
        <v>0.11756999999999999</v>
      </c>
      <c r="K83" s="3">
        <v>2016</v>
      </c>
    </row>
    <row r="84" spans="1:11" x14ac:dyDescent="0.35">
      <c r="A84">
        <f t="shared" si="1"/>
        <v>83</v>
      </c>
      <c r="B84" t="s">
        <v>95</v>
      </c>
      <c r="C84" t="s">
        <v>176</v>
      </c>
      <c r="D84" s="2">
        <v>5.2450000000000001</v>
      </c>
      <c r="E84" s="2">
        <v>1.0278</v>
      </c>
      <c r="F84" s="2">
        <v>0.79381000000000002</v>
      </c>
      <c r="G84" s="2">
        <v>0.73560999999999999</v>
      </c>
      <c r="H84" s="2">
        <v>0.44012000000000001</v>
      </c>
      <c r="I84" s="2">
        <v>4.9590000000000002E-2</v>
      </c>
      <c r="J84" s="2">
        <v>2.7449999999999999E-2</v>
      </c>
      <c r="K84" s="3">
        <v>2016</v>
      </c>
    </row>
    <row r="85" spans="1:11" x14ac:dyDescent="0.35">
      <c r="A85">
        <f t="shared" si="1"/>
        <v>84</v>
      </c>
      <c r="B85" t="s">
        <v>97</v>
      </c>
      <c r="C85" t="s">
        <v>179</v>
      </c>
      <c r="D85" s="2">
        <v>5.1959999999999997</v>
      </c>
      <c r="E85" s="2">
        <v>0.85270000000000001</v>
      </c>
      <c r="F85" s="2">
        <v>0.90835999999999995</v>
      </c>
      <c r="G85" s="2">
        <v>0.49758999999999998</v>
      </c>
      <c r="H85" s="2">
        <v>0.46073999999999998</v>
      </c>
      <c r="I85" s="2">
        <v>0.48546</v>
      </c>
      <c r="J85" s="2">
        <v>0.16159999999999999</v>
      </c>
      <c r="K85" s="3">
        <v>2016</v>
      </c>
    </row>
    <row r="86" spans="1:11" x14ac:dyDescent="0.35">
      <c r="A86">
        <f t="shared" si="1"/>
        <v>85</v>
      </c>
      <c r="B86" t="s">
        <v>88</v>
      </c>
      <c r="C86" t="s">
        <v>175</v>
      </c>
      <c r="D86" s="2">
        <v>5.1849999999999996</v>
      </c>
      <c r="E86" s="2">
        <v>0.56044000000000005</v>
      </c>
      <c r="F86" s="2">
        <v>0.95433999999999997</v>
      </c>
      <c r="G86" s="2">
        <v>0.55449000000000004</v>
      </c>
      <c r="H86" s="2">
        <v>0.40211999999999998</v>
      </c>
      <c r="I86" s="2">
        <v>0.38431999999999999</v>
      </c>
      <c r="J86" s="2">
        <v>4.7620000000000003E-2</v>
      </c>
      <c r="K86" s="3">
        <v>2016</v>
      </c>
    </row>
    <row r="87" spans="1:11" x14ac:dyDescent="0.35">
      <c r="A87">
        <f t="shared" si="1"/>
        <v>86</v>
      </c>
      <c r="B87" t="s">
        <v>73</v>
      </c>
      <c r="C87" t="s">
        <v>175</v>
      </c>
      <c r="D87" s="2">
        <v>5.1769999999999996</v>
      </c>
      <c r="E87" s="2">
        <v>1.03437</v>
      </c>
      <c r="F87" s="2">
        <v>0.81328999999999996</v>
      </c>
      <c r="G87" s="2">
        <v>0.64580000000000004</v>
      </c>
      <c r="H87" s="2">
        <v>0.15717999999999999</v>
      </c>
      <c r="I87" s="2">
        <v>0.20737</v>
      </c>
      <c r="J87" s="2">
        <v>4.3389999999999998E-2</v>
      </c>
      <c r="K87" s="3">
        <v>2016</v>
      </c>
    </row>
    <row r="88" spans="1:11" x14ac:dyDescent="0.35">
      <c r="A88">
        <f t="shared" si="1"/>
        <v>87</v>
      </c>
      <c r="B88" t="s">
        <v>81</v>
      </c>
      <c r="C88" t="s">
        <v>175</v>
      </c>
      <c r="D88" s="2">
        <v>5.1630000000000003</v>
      </c>
      <c r="E88" s="2">
        <v>0.93383000000000005</v>
      </c>
      <c r="F88" s="2">
        <v>0.64366999999999996</v>
      </c>
      <c r="G88" s="2">
        <v>0.70765999999999996</v>
      </c>
      <c r="H88" s="2">
        <v>9.511E-2</v>
      </c>
      <c r="I88" s="2">
        <v>0.29888999999999999</v>
      </c>
      <c r="J88" s="2">
        <v>0</v>
      </c>
      <c r="K88" s="3">
        <v>2016</v>
      </c>
    </row>
    <row r="89" spans="1:11" x14ac:dyDescent="0.35">
      <c r="A89">
        <f t="shared" si="1"/>
        <v>88</v>
      </c>
      <c r="B89" t="s">
        <v>76</v>
      </c>
      <c r="C89" t="s">
        <v>175</v>
      </c>
      <c r="D89" s="2">
        <v>5.1609999999999996</v>
      </c>
      <c r="E89" s="2">
        <v>1.0783799999999999</v>
      </c>
      <c r="F89" s="2">
        <v>0.74173</v>
      </c>
      <c r="G89" s="2">
        <v>0.63532999999999995</v>
      </c>
      <c r="H89" s="2">
        <v>0.15110999999999999</v>
      </c>
      <c r="I89" s="2">
        <v>0.17191000000000001</v>
      </c>
      <c r="J89" s="2">
        <v>0.12720999999999999</v>
      </c>
      <c r="K89" s="3">
        <v>2016</v>
      </c>
    </row>
    <row r="90" spans="1:11" x14ac:dyDescent="0.35">
      <c r="A90">
        <f t="shared" si="1"/>
        <v>89</v>
      </c>
      <c r="B90" t="s">
        <v>80</v>
      </c>
      <c r="C90" t="s">
        <v>172</v>
      </c>
      <c r="D90" s="2">
        <v>5.1550000000000002</v>
      </c>
      <c r="E90" s="2">
        <v>1.0278700000000001</v>
      </c>
      <c r="F90" s="2">
        <v>0.99495999999999996</v>
      </c>
      <c r="G90" s="2">
        <v>0.57669000000000004</v>
      </c>
      <c r="H90" s="2">
        <v>0.52259</v>
      </c>
      <c r="I90" s="2">
        <v>0.21285999999999999</v>
      </c>
      <c r="J90" s="2">
        <v>0.12372</v>
      </c>
      <c r="K90" s="3">
        <v>2016</v>
      </c>
    </row>
    <row r="91" spans="1:11" x14ac:dyDescent="0.35">
      <c r="A91">
        <f t="shared" si="1"/>
        <v>90</v>
      </c>
      <c r="B91" t="s">
        <v>91</v>
      </c>
      <c r="C91" t="s">
        <v>171</v>
      </c>
      <c r="D91" s="2">
        <v>5.1509999999999998</v>
      </c>
      <c r="E91" s="2">
        <v>0.84057999999999999</v>
      </c>
      <c r="F91" s="2">
        <v>0.38595000000000002</v>
      </c>
      <c r="G91" s="2">
        <v>0.59470999999999996</v>
      </c>
      <c r="H91" s="2">
        <v>0.25646000000000002</v>
      </c>
      <c r="I91" s="2">
        <v>4.0529999999999997E-2</v>
      </c>
      <c r="J91" s="2">
        <v>8.4040000000000004E-2</v>
      </c>
      <c r="K91" s="3">
        <v>2016</v>
      </c>
    </row>
    <row r="92" spans="1:11" x14ac:dyDescent="0.35">
      <c r="A92">
        <f t="shared" si="1"/>
        <v>91</v>
      </c>
      <c r="B92" t="s">
        <v>66</v>
      </c>
      <c r="C92" t="s">
        <v>175</v>
      </c>
      <c r="D92" s="2">
        <v>5.1449999999999996</v>
      </c>
      <c r="E92" s="2">
        <v>1.24142</v>
      </c>
      <c r="F92" s="2">
        <v>0.93164000000000002</v>
      </c>
      <c r="G92" s="2">
        <v>0.67608000000000001</v>
      </c>
      <c r="H92" s="2">
        <v>0.19769999999999999</v>
      </c>
      <c r="I92" s="2">
        <v>9.9000000000000005E-2</v>
      </c>
      <c r="J92" s="2">
        <v>4.4720000000000003E-2</v>
      </c>
      <c r="K92" s="3">
        <v>2016</v>
      </c>
    </row>
    <row r="93" spans="1:11" x14ac:dyDescent="0.35">
      <c r="A93">
        <f t="shared" si="1"/>
        <v>92</v>
      </c>
      <c r="B93" t="s">
        <v>70</v>
      </c>
      <c r="C93" t="s">
        <v>179</v>
      </c>
      <c r="D93" s="2">
        <v>5.1319999999999997</v>
      </c>
      <c r="E93" s="2">
        <v>0.68815999999999999</v>
      </c>
      <c r="F93" s="2">
        <v>0.26135000000000003</v>
      </c>
      <c r="G93" s="2">
        <v>0.40305999999999997</v>
      </c>
      <c r="H93" s="2">
        <v>0.14621999999999999</v>
      </c>
      <c r="I93" s="2">
        <v>0.31185000000000002</v>
      </c>
      <c r="J93" s="2">
        <v>0.13880000000000001</v>
      </c>
      <c r="K93" s="3">
        <v>2016</v>
      </c>
    </row>
    <row r="94" spans="1:11" x14ac:dyDescent="0.35">
      <c r="A94">
        <f t="shared" si="1"/>
        <v>93</v>
      </c>
      <c r="B94" t="s">
        <v>93</v>
      </c>
      <c r="C94" t="s">
        <v>171</v>
      </c>
      <c r="D94" s="2">
        <v>5.1289999999999996</v>
      </c>
      <c r="E94" s="2">
        <v>1.1226799999999999</v>
      </c>
      <c r="F94" s="2">
        <v>0.64183999999999997</v>
      </c>
      <c r="G94" s="2">
        <v>0.76171</v>
      </c>
      <c r="H94" s="2">
        <v>0.26228000000000001</v>
      </c>
      <c r="I94" s="2">
        <v>0.23693</v>
      </c>
      <c r="J94" s="2">
        <v>3.0609999999999998E-2</v>
      </c>
      <c r="K94" s="3">
        <v>2016</v>
      </c>
    </row>
    <row r="95" spans="1:11" x14ac:dyDescent="0.35">
      <c r="A95">
        <f t="shared" si="1"/>
        <v>94</v>
      </c>
      <c r="B95" t="s">
        <v>69</v>
      </c>
      <c r="C95" t="s">
        <v>168</v>
      </c>
      <c r="D95" s="2">
        <v>5.1230000000000002</v>
      </c>
      <c r="E95" s="2">
        <v>1.27607</v>
      </c>
      <c r="F95" s="2">
        <v>0.94367000000000001</v>
      </c>
      <c r="G95" s="2">
        <v>0.79362999999999995</v>
      </c>
      <c r="H95" s="2">
        <v>0.44727</v>
      </c>
      <c r="I95" s="2">
        <v>0.11691</v>
      </c>
      <c r="J95" s="2">
        <v>1.521E-2</v>
      </c>
      <c r="K95" s="3">
        <v>2016</v>
      </c>
    </row>
    <row r="96" spans="1:11" x14ac:dyDescent="0.35">
      <c r="A96">
        <f t="shared" si="1"/>
        <v>95</v>
      </c>
      <c r="B96" t="s">
        <v>160</v>
      </c>
      <c r="C96" t="s">
        <v>175</v>
      </c>
      <c r="D96" s="2">
        <v>5.1210000000000004</v>
      </c>
      <c r="E96" s="2">
        <v>1.0193000000000001</v>
      </c>
      <c r="F96" s="2">
        <v>0.78236000000000006</v>
      </c>
      <c r="G96" s="2">
        <v>0.64737999999999996</v>
      </c>
      <c r="H96" s="2">
        <v>0.27667999999999998</v>
      </c>
      <c r="I96" s="2">
        <v>0.23507</v>
      </c>
      <c r="J96" s="2">
        <v>7.0470000000000005E-2</v>
      </c>
      <c r="K96" s="3">
        <v>2016</v>
      </c>
    </row>
    <row r="97" spans="1:11" x14ac:dyDescent="0.35">
      <c r="A97">
        <f t="shared" si="1"/>
        <v>96</v>
      </c>
      <c r="B97" t="s">
        <v>96</v>
      </c>
      <c r="C97" t="s">
        <v>174</v>
      </c>
      <c r="D97" s="2">
        <v>5.0609999999999999</v>
      </c>
      <c r="E97" s="2">
        <v>0.74036999999999997</v>
      </c>
      <c r="F97" s="2">
        <v>0.79117000000000004</v>
      </c>
      <c r="G97" s="2">
        <v>0.66156999999999999</v>
      </c>
      <c r="H97" s="2">
        <v>0.55954000000000004</v>
      </c>
      <c r="I97" s="2">
        <v>0.25074999999999997</v>
      </c>
      <c r="J97" s="2">
        <v>0.11556</v>
      </c>
      <c r="K97" s="3">
        <v>2016</v>
      </c>
    </row>
    <row r="98" spans="1:11" x14ac:dyDescent="0.35">
      <c r="A98">
        <f t="shared" si="1"/>
        <v>97</v>
      </c>
      <c r="B98" t="s">
        <v>180</v>
      </c>
      <c r="C98" t="s">
        <v>178</v>
      </c>
      <c r="D98" s="2">
        <v>5.0570000000000004</v>
      </c>
      <c r="E98" s="2">
        <v>0.25557999999999997</v>
      </c>
      <c r="F98" s="2">
        <v>0.75861999999999996</v>
      </c>
      <c r="G98" s="2">
        <v>0.33107999999999999</v>
      </c>
      <c r="H98" s="2">
        <v>0.39129999999999998</v>
      </c>
      <c r="I98" s="2">
        <v>0.51478999999999997</v>
      </c>
      <c r="J98" s="2">
        <v>0.36793999999999999</v>
      </c>
      <c r="K98" s="3">
        <v>2016</v>
      </c>
    </row>
    <row r="99" spans="1:11" x14ac:dyDescent="0.35">
      <c r="A99">
        <f t="shared" si="1"/>
        <v>98</v>
      </c>
      <c r="B99" t="s">
        <v>126</v>
      </c>
      <c r="C99" t="s">
        <v>171</v>
      </c>
      <c r="D99" s="2">
        <v>5.0449999999999999</v>
      </c>
      <c r="E99" s="2">
        <v>0.97724</v>
      </c>
      <c r="F99" s="2">
        <v>0.43164999999999998</v>
      </c>
      <c r="G99" s="2">
        <v>0.59577000000000002</v>
      </c>
      <c r="H99" s="2">
        <v>0.23552999999999999</v>
      </c>
      <c r="I99" s="2">
        <v>3.9359999999999999E-2</v>
      </c>
      <c r="J99" s="2">
        <v>8.1699999999999995E-2</v>
      </c>
      <c r="K99" s="3">
        <v>2016</v>
      </c>
    </row>
    <row r="100" spans="1:11" x14ac:dyDescent="0.35">
      <c r="A100">
        <f t="shared" si="1"/>
        <v>99</v>
      </c>
      <c r="B100" t="s">
        <v>85</v>
      </c>
      <c r="C100" t="s">
        <v>168</v>
      </c>
      <c r="D100" s="2">
        <v>5.0330000000000004</v>
      </c>
      <c r="E100" s="2">
        <v>1.2488600000000001</v>
      </c>
      <c r="F100" s="2">
        <v>0.75473000000000001</v>
      </c>
      <c r="G100" s="2">
        <v>0.80028999999999995</v>
      </c>
      <c r="H100" s="2">
        <v>5.8220000000000001E-2</v>
      </c>
      <c r="I100" s="2">
        <v>0</v>
      </c>
      <c r="J100" s="2">
        <v>4.1270000000000001E-2</v>
      </c>
      <c r="K100" s="3">
        <v>2016</v>
      </c>
    </row>
    <row r="101" spans="1:11" x14ac:dyDescent="0.35">
      <c r="A101">
        <f t="shared" si="1"/>
        <v>100</v>
      </c>
      <c r="B101" t="s">
        <v>77</v>
      </c>
      <c r="C101" t="s">
        <v>175</v>
      </c>
      <c r="D101" s="2">
        <v>4.9960000000000004</v>
      </c>
      <c r="E101" s="2">
        <v>0.48835000000000001</v>
      </c>
      <c r="F101" s="2">
        <v>0.75602000000000003</v>
      </c>
      <c r="G101" s="2">
        <v>0.53119000000000005</v>
      </c>
      <c r="H101" s="2">
        <v>0.43408000000000002</v>
      </c>
      <c r="I101" s="2">
        <v>0.25997999999999999</v>
      </c>
      <c r="J101" s="2">
        <v>0.13508999999999999</v>
      </c>
      <c r="K101" s="3">
        <v>2016</v>
      </c>
    </row>
    <row r="102" spans="1:11" x14ac:dyDescent="0.35">
      <c r="A102">
        <f t="shared" si="1"/>
        <v>101</v>
      </c>
      <c r="B102" t="s">
        <v>86</v>
      </c>
      <c r="C102" t="s">
        <v>176</v>
      </c>
      <c r="D102" s="2">
        <v>4.907</v>
      </c>
      <c r="E102" s="2">
        <v>0.98853000000000002</v>
      </c>
      <c r="F102" s="2">
        <v>1.0898300000000001</v>
      </c>
      <c r="G102" s="2">
        <v>0.55469000000000002</v>
      </c>
      <c r="H102" s="2">
        <v>0.35971999999999998</v>
      </c>
      <c r="I102" s="2">
        <v>0.34538999999999997</v>
      </c>
      <c r="J102" s="2">
        <v>3.2849999999999997E-2</v>
      </c>
      <c r="K102" s="3">
        <v>2016</v>
      </c>
    </row>
    <row r="103" spans="1:11" x14ac:dyDescent="0.35">
      <c r="A103">
        <f t="shared" si="1"/>
        <v>102</v>
      </c>
      <c r="B103" t="s">
        <v>107</v>
      </c>
      <c r="C103" t="s">
        <v>174</v>
      </c>
      <c r="D103" s="2">
        <v>4.8760000000000003</v>
      </c>
      <c r="E103" s="2">
        <v>0.68042000000000002</v>
      </c>
      <c r="F103" s="2">
        <v>0.54969999999999997</v>
      </c>
      <c r="G103" s="2">
        <v>0.38290999999999997</v>
      </c>
      <c r="H103" s="2">
        <v>0.52168000000000003</v>
      </c>
      <c r="I103" s="2">
        <v>0.43079000000000001</v>
      </c>
      <c r="J103" s="2">
        <v>0.22423000000000001</v>
      </c>
      <c r="K103" s="3">
        <v>2016</v>
      </c>
    </row>
    <row r="104" spans="1:11" x14ac:dyDescent="0.35">
      <c r="A104">
        <f t="shared" si="1"/>
        <v>103</v>
      </c>
      <c r="B104" t="s">
        <v>87</v>
      </c>
      <c r="C104" t="s">
        <v>178</v>
      </c>
      <c r="D104" s="2">
        <v>4.875</v>
      </c>
      <c r="E104" s="2">
        <v>0.75216000000000005</v>
      </c>
      <c r="F104" s="2">
        <v>0.64498</v>
      </c>
      <c r="G104" s="2">
        <v>5.108E-2</v>
      </c>
      <c r="H104" s="2">
        <v>0.27854000000000001</v>
      </c>
      <c r="I104" s="2">
        <v>0.23219000000000001</v>
      </c>
      <c r="J104" s="2">
        <v>3.0499999999999999E-2</v>
      </c>
      <c r="K104" s="3">
        <v>2016</v>
      </c>
    </row>
    <row r="105" spans="1:11" x14ac:dyDescent="0.35">
      <c r="A105">
        <f t="shared" si="1"/>
        <v>104</v>
      </c>
      <c r="B105" t="s">
        <v>63</v>
      </c>
      <c r="C105" t="s">
        <v>172</v>
      </c>
      <c r="D105" s="2">
        <v>4.8710000000000004</v>
      </c>
      <c r="E105" s="2">
        <v>0.69428999999999996</v>
      </c>
      <c r="F105" s="2">
        <v>0.75595999999999997</v>
      </c>
      <c r="G105" s="2">
        <v>0.58382999999999996</v>
      </c>
      <c r="H105" s="2">
        <v>0.26755000000000001</v>
      </c>
      <c r="I105" s="2">
        <v>0.2044</v>
      </c>
      <c r="J105" s="2">
        <v>6.9059999999999996E-2</v>
      </c>
      <c r="K105" s="3">
        <v>2016</v>
      </c>
    </row>
    <row r="106" spans="1:11" x14ac:dyDescent="0.35">
      <c r="A106">
        <f t="shared" si="1"/>
        <v>105</v>
      </c>
      <c r="B106" t="s">
        <v>119</v>
      </c>
      <c r="C106" t="s">
        <v>171</v>
      </c>
      <c r="D106" s="2">
        <v>4.8129999999999997</v>
      </c>
      <c r="E106" s="2">
        <v>1.11758</v>
      </c>
      <c r="F106" s="2">
        <v>0.38857000000000003</v>
      </c>
      <c r="G106" s="2">
        <v>0.64232</v>
      </c>
      <c r="H106" s="2">
        <v>0.22544</v>
      </c>
      <c r="I106" s="2">
        <v>0.38538</v>
      </c>
      <c r="J106" s="2">
        <v>5.57E-2</v>
      </c>
      <c r="K106" s="3">
        <v>2016</v>
      </c>
    </row>
    <row r="107" spans="1:11" x14ac:dyDescent="0.35">
      <c r="A107">
        <f t="shared" si="1"/>
        <v>106</v>
      </c>
      <c r="B107" t="s">
        <v>140</v>
      </c>
      <c r="C107" t="s">
        <v>178</v>
      </c>
      <c r="D107" s="2">
        <v>4.7949999999999999</v>
      </c>
      <c r="E107" s="2">
        <v>0.61202000000000001</v>
      </c>
      <c r="F107" s="2">
        <v>0.63759999999999994</v>
      </c>
      <c r="G107" s="2">
        <v>0.23573</v>
      </c>
      <c r="H107" s="2">
        <v>0.42662</v>
      </c>
      <c r="I107" s="2">
        <v>0.17866000000000001</v>
      </c>
      <c r="J107" s="2">
        <v>0.11479</v>
      </c>
      <c r="K107" s="3">
        <v>2016</v>
      </c>
    </row>
    <row r="108" spans="1:11" x14ac:dyDescent="0.35">
      <c r="A108">
        <f t="shared" si="1"/>
        <v>107</v>
      </c>
      <c r="B108" t="s">
        <v>102</v>
      </c>
      <c r="C108" t="s">
        <v>179</v>
      </c>
      <c r="D108" s="2">
        <v>4.7930000000000001</v>
      </c>
      <c r="E108" s="2">
        <v>0.44625999999999999</v>
      </c>
      <c r="F108" s="2">
        <v>0.69699</v>
      </c>
      <c r="G108" s="2">
        <v>0.50073000000000001</v>
      </c>
      <c r="H108" s="2">
        <v>0.37012</v>
      </c>
      <c r="I108" s="2">
        <v>0.38159999999999999</v>
      </c>
      <c r="J108" s="2">
        <v>7.0080000000000003E-2</v>
      </c>
      <c r="K108" s="3">
        <v>2016</v>
      </c>
    </row>
    <row r="109" spans="1:11" x14ac:dyDescent="0.35">
      <c r="A109">
        <f t="shared" si="1"/>
        <v>108</v>
      </c>
      <c r="B109" t="s">
        <v>112</v>
      </c>
      <c r="C109" t="s">
        <v>171</v>
      </c>
      <c r="D109" s="2">
        <v>4.7539999999999996</v>
      </c>
      <c r="E109" s="2">
        <v>0.67023999999999995</v>
      </c>
      <c r="F109" s="2">
        <v>0.71628999999999998</v>
      </c>
      <c r="G109" s="2">
        <v>0.56843999999999995</v>
      </c>
      <c r="H109" s="2">
        <v>0.17743999999999999</v>
      </c>
      <c r="I109" s="2">
        <v>0.11154</v>
      </c>
      <c r="J109" s="2">
        <v>0.10613</v>
      </c>
      <c r="K109" s="3">
        <v>2016</v>
      </c>
    </row>
    <row r="110" spans="1:11" x14ac:dyDescent="0.35">
      <c r="A110">
        <f t="shared" si="1"/>
        <v>109</v>
      </c>
      <c r="B110" t="s">
        <v>109</v>
      </c>
      <c r="C110" t="s">
        <v>175</v>
      </c>
      <c r="D110" s="2">
        <v>4.6550000000000002</v>
      </c>
      <c r="E110" s="2">
        <v>0.95530000000000004</v>
      </c>
      <c r="F110" s="2">
        <v>0.50163000000000002</v>
      </c>
      <c r="G110" s="2">
        <v>0.73007</v>
      </c>
      <c r="H110" s="2">
        <v>0.31866</v>
      </c>
      <c r="I110" s="2">
        <v>0.16839999999999999</v>
      </c>
      <c r="J110" s="2">
        <v>5.3010000000000002E-2</v>
      </c>
      <c r="K110" s="3">
        <v>2016</v>
      </c>
    </row>
    <row r="111" spans="1:11" x14ac:dyDescent="0.35">
      <c r="A111">
        <f t="shared" si="1"/>
        <v>110</v>
      </c>
      <c r="B111" t="s">
        <v>127</v>
      </c>
      <c r="C111" t="s">
        <v>179</v>
      </c>
      <c r="D111" s="2">
        <v>4.6429999999999998</v>
      </c>
      <c r="E111" s="2">
        <v>0.54176999999999997</v>
      </c>
      <c r="F111" s="2">
        <v>0.24748999999999999</v>
      </c>
      <c r="G111" s="2">
        <v>0.52988999999999997</v>
      </c>
      <c r="H111" s="2">
        <v>0.39778000000000002</v>
      </c>
      <c r="I111" s="2">
        <v>0.19131999999999999</v>
      </c>
      <c r="J111" s="2">
        <v>0.12583</v>
      </c>
      <c r="K111" s="3">
        <v>2016</v>
      </c>
    </row>
    <row r="112" spans="1:11" x14ac:dyDescent="0.35">
      <c r="A112">
        <f t="shared" si="1"/>
        <v>111</v>
      </c>
      <c r="B112" t="s">
        <v>131</v>
      </c>
      <c r="C112" t="s">
        <v>178</v>
      </c>
      <c r="D112" s="2">
        <v>4.6349999999999998</v>
      </c>
      <c r="E112" s="2">
        <v>0.36485000000000001</v>
      </c>
      <c r="F112" s="2">
        <v>0.628</v>
      </c>
      <c r="G112" s="2">
        <v>0</v>
      </c>
      <c r="H112" s="2">
        <v>0.30685000000000001</v>
      </c>
      <c r="I112" s="2">
        <v>0.23896999999999999</v>
      </c>
      <c r="J112" s="2">
        <v>8.1960000000000005E-2</v>
      </c>
      <c r="K112" s="3">
        <v>2016</v>
      </c>
    </row>
    <row r="113" spans="1:11" x14ac:dyDescent="0.35">
      <c r="A113">
        <f t="shared" si="1"/>
        <v>112</v>
      </c>
      <c r="B113" t="s">
        <v>128</v>
      </c>
      <c r="C113" t="s">
        <v>171</v>
      </c>
      <c r="D113" s="2">
        <v>4.5750000000000002</v>
      </c>
      <c r="E113" s="2">
        <v>1.07474</v>
      </c>
      <c r="F113" s="2">
        <v>0.59204999999999997</v>
      </c>
      <c r="G113" s="2">
        <v>0.51075999999999999</v>
      </c>
      <c r="H113" s="2">
        <v>0.24856</v>
      </c>
      <c r="I113" s="2">
        <v>0.19589000000000001</v>
      </c>
      <c r="J113" s="2">
        <v>0.13636000000000001</v>
      </c>
      <c r="K113" s="3">
        <v>2016</v>
      </c>
    </row>
    <row r="114" spans="1:11" x14ac:dyDescent="0.35">
      <c r="A114">
        <f t="shared" si="1"/>
        <v>113</v>
      </c>
      <c r="B114" t="s">
        <v>115</v>
      </c>
      <c r="C114" t="s">
        <v>178</v>
      </c>
      <c r="D114" s="2">
        <v>4.5739999999999998</v>
      </c>
      <c r="E114" s="2">
        <v>0.93286999999999998</v>
      </c>
      <c r="F114" s="2">
        <v>0.70362000000000002</v>
      </c>
      <c r="G114" s="2">
        <v>0.34744999999999998</v>
      </c>
      <c r="H114" s="2">
        <v>0.48614000000000002</v>
      </c>
      <c r="I114" s="2">
        <v>7.7950000000000005E-2</v>
      </c>
      <c r="J114" s="2">
        <v>0.10398</v>
      </c>
      <c r="K114" s="3">
        <v>2016</v>
      </c>
    </row>
    <row r="115" spans="1:11" x14ac:dyDescent="0.35">
      <c r="A115">
        <f t="shared" si="1"/>
        <v>114</v>
      </c>
      <c r="B115" t="s">
        <v>98</v>
      </c>
      <c r="C115" t="s">
        <v>178</v>
      </c>
      <c r="D115" s="2">
        <v>4.5129999999999999</v>
      </c>
      <c r="E115" s="2">
        <v>0.52497000000000005</v>
      </c>
      <c r="F115" s="2">
        <v>0.62541999999999998</v>
      </c>
      <c r="G115" s="2">
        <v>0.12698000000000001</v>
      </c>
      <c r="H115" s="2">
        <v>0.42736000000000002</v>
      </c>
      <c r="I115" s="2">
        <v>0.2268</v>
      </c>
      <c r="J115" s="2">
        <v>6.1260000000000002E-2</v>
      </c>
      <c r="K115" s="3">
        <v>2016</v>
      </c>
    </row>
    <row r="116" spans="1:11" x14ac:dyDescent="0.35">
      <c r="A116">
        <f t="shared" si="1"/>
        <v>115</v>
      </c>
      <c r="B116" t="s">
        <v>136</v>
      </c>
      <c r="C116" t="s">
        <v>178</v>
      </c>
      <c r="D116" s="2">
        <v>4.508</v>
      </c>
      <c r="E116" s="2">
        <v>0.29282999999999998</v>
      </c>
      <c r="F116" s="2">
        <v>0.37931999999999999</v>
      </c>
      <c r="G116" s="2">
        <v>0.34577999999999998</v>
      </c>
      <c r="H116" s="2">
        <v>0.36703000000000002</v>
      </c>
      <c r="I116" s="2">
        <v>0.29521999999999998</v>
      </c>
      <c r="J116" s="2">
        <v>0.17169999999999999</v>
      </c>
      <c r="K116" s="3">
        <v>2016</v>
      </c>
    </row>
    <row r="117" spans="1:11" x14ac:dyDescent="0.35">
      <c r="A117">
        <f t="shared" si="1"/>
        <v>116</v>
      </c>
      <c r="B117" t="s">
        <v>108</v>
      </c>
      <c r="C117" t="s">
        <v>178</v>
      </c>
      <c r="D117" s="2">
        <v>4.4589999999999996</v>
      </c>
      <c r="E117" s="2">
        <v>1.02416</v>
      </c>
      <c r="F117" s="2">
        <v>0.96052999999999999</v>
      </c>
      <c r="G117" s="2">
        <v>0.18611</v>
      </c>
      <c r="H117" s="2">
        <v>0.42482999999999999</v>
      </c>
      <c r="I117" s="2">
        <v>0.13655999999999999</v>
      </c>
      <c r="J117" s="2">
        <v>8.4150000000000003E-2</v>
      </c>
      <c r="K117" s="3">
        <v>2016</v>
      </c>
    </row>
    <row r="118" spans="1:11" x14ac:dyDescent="0.35">
      <c r="A118">
        <f t="shared" si="1"/>
        <v>117</v>
      </c>
      <c r="B118" t="s">
        <v>132</v>
      </c>
      <c r="C118" t="s">
        <v>179</v>
      </c>
      <c r="D118" s="2">
        <v>4.415</v>
      </c>
      <c r="E118" s="2">
        <v>0.97318000000000005</v>
      </c>
      <c r="F118" s="2">
        <v>0.84782999999999997</v>
      </c>
      <c r="G118" s="2">
        <v>0.62007000000000001</v>
      </c>
      <c r="H118" s="2">
        <v>0.50817000000000001</v>
      </c>
      <c r="I118" s="2">
        <v>0.46977999999999998</v>
      </c>
      <c r="J118" s="2">
        <v>7.9640000000000002E-2</v>
      </c>
      <c r="K118" s="3">
        <v>2016</v>
      </c>
    </row>
    <row r="119" spans="1:11" x14ac:dyDescent="0.35">
      <c r="A119">
        <f t="shared" si="1"/>
        <v>118</v>
      </c>
      <c r="B119" t="s">
        <v>142</v>
      </c>
      <c r="C119" t="s">
        <v>179</v>
      </c>
      <c r="D119" s="2">
        <v>4.4039999999999999</v>
      </c>
      <c r="E119" s="2">
        <v>0.74036000000000002</v>
      </c>
      <c r="F119" s="2">
        <v>0.29247000000000001</v>
      </c>
      <c r="G119" s="2">
        <v>0.45090999999999998</v>
      </c>
      <c r="H119" s="2">
        <v>0.40284999999999999</v>
      </c>
      <c r="I119" s="2">
        <v>0.25028</v>
      </c>
      <c r="J119" s="2">
        <v>8.7220000000000006E-2</v>
      </c>
      <c r="K119" s="3">
        <v>2016</v>
      </c>
    </row>
    <row r="120" spans="1:11" x14ac:dyDescent="0.35">
      <c r="A120">
        <f t="shared" si="1"/>
        <v>119</v>
      </c>
      <c r="B120" t="s">
        <v>133</v>
      </c>
      <c r="C120" t="s">
        <v>174</v>
      </c>
      <c r="D120" s="2">
        <v>4.3949999999999996</v>
      </c>
      <c r="E120" s="2">
        <v>0.34111999999999998</v>
      </c>
      <c r="F120" s="2">
        <v>0.69981000000000004</v>
      </c>
      <c r="G120" s="2">
        <v>0.39879999999999999</v>
      </c>
      <c r="H120" s="2">
        <v>0.42692000000000002</v>
      </c>
      <c r="I120" s="2">
        <v>0.81971000000000005</v>
      </c>
      <c r="J120" s="2">
        <v>0.20243</v>
      </c>
      <c r="K120" s="3">
        <v>2016</v>
      </c>
    </row>
    <row r="121" spans="1:11" x14ac:dyDescent="0.35">
      <c r="A121">
        <f t="shared" si="1"/>
        <v>120</v>
      </c>
      <c r="B121" t="s">
        <v>139</v>
      </c>
      <c r="C121" t="s">
        <v>171</v>
      </c>
      <c r="D121" s="2">
        <v>4.3620000000000001</v>
      </c>
      <c r="E121" s="2">
        <v>0.95394999999999996</v>
      </c>
      <c r="F121" s="2">
        <v>0.49813000000000002</v>
      </c>
      <c r="G121" s="2">
        <v>0.52115999999999996</v>
      </c>
      <c r="H121" s="2">
        <v>0.18847</v>
      </c>
      <c r="I121" s="2">
        <v>0.12706000000000001</v>
      </c>
      <c r="J121" s="2">
        <v>0.10392999999999999</v>
      </c>
      <c r="K121" s="3">
        <v>2016</v>
      </c>
    </row>
    <row r="122" spans="1:11" x14ac:dyDescent="0.35">
      <c r="A122">
        <f t="shared" si="1"/>
        <v>121</v>
      </c>
      <c r="B122" t="s">
        <v>118</v>
      </c>
      <c r="C122" t="s">
        <v>175</v>
      </c>
      <c r="D122" s="2">
        <v>4.3600000000000003</v>
      </c>
      <c r="E122" s="2">
        <v>0.86085999999999996</v>
      </c>
      <c r="F122" s="2">
        <v>0.62477000000000005</v>
      </c>
      <c r="G122" s="2">
        <v>0.64083000000000001</v>
      </c>
      <c r="H122" s="2">
        <v>0.14036999999999999</v>
      </c>
      <c r="I122" s="2">
        <v>7.7929999999999999E-2</v>
      </c>
      <c r="J122" s="2">
        <v>3.6159999999999998E-2</v>
      </c>
      <c r="K122" s="3">
        <v>2016</v>
      </c>
    </row>
    <row r="123" spans="1:11" x14ac:dyDescent="0.35">
      <c r="A123">
        <f t="shared" si="1"/>
        <v>122</v>
      </c>
      <c r="B123" t="s">
        <v>123</v>
      </c>
      <c r="C123" t="s">
        <v>178</v>
      </c>
      <c r="D123" s="2">
        <v>4.3559999999999999</v>
      </c>
      <c r="E123" s="2">
        <v>0.52266999999999997</v>
      </c>
      <c r="F123" s="2">
        <v>0.76239999999999997</v>
      </c>
      <c r="G123" s="2">
        <v>0.30147000000000002</v>
      </c>
      <c r="H123" s="2">
        <v>0.40576000000000001</v>
      </c>
      <c r="I123" s="2">
        <v>0.41327999999999998</v>
      </c>
      <c r="J123" s="2">
        <v>6.6860000000000003E-2</v>
      </c>
      <c r="K123" s="3">
        <v>2016</v>
      </c>
    </row>
    <row r="124" spans="1:11" x14ac:dyDescent="0.35">
      <c r="A124">
        <f t="shared" si="1"/>
        <v>123</v>
      </c>
      <c r="B124" t="s">
        <v>135</v>
      </c>
      <c r="C124" t="s">
        <v>175</v>
      </c>
      <c r="D124" s="2">
        <v>4.3239999999999998</v>
      </c>
      <c r="E124" s="2">
        <v>0.87287000000000003</v>
      </c>
      <c r="F124" s="2">
        <v>1.01413</v>
      </c>
      <c r="G124" s="2">
        <v>0.58628000000000002</v>
      </c>
      <c r="H124" s="2">
        <v>0.12859000000000001</v>
      </c>
      <c r="I124" s="2">
        <v>0.20363000000000001</v>
      </c>
      <c r="J124" s="2">
        <v>1.8290000000000001E-2</v>
      </c>
      <c r="K124" s="3">
        <v>2016</v>
      </c>
    </row>
    <row r="125" spans="1:11" x14ac:dyDescent="0.35">
      <c r="A125">
        <f t="shared" si="1"/>
        <v>124</v>
      </c>
      <c r="B125" t="s">
        <v>100</v>
      </c>
      <c r="C125" t="s">
        <v>178</v>
      </c>
      <c r="D125" s="2">
        <v>4.2759999999999998</v>
      </c>
      <c r="E125" s="2">
        <v>0.63107000000000002</v>
      </c>
      <c r="F125" s="2">
        <v>0.49353000000000002</v>
      </c>
      <c r="G125" s="2">
        <v>0.29681000000000002</v>
      </c>
      <c r="H125" s="2">
        <v>0.40972999999999998</v>
      </c>
      <c r="I125" s="2">
        <v>0.21203</v>
      </c>
      <c r="J125" s="2">
        <v>3.2599999999999997E-2</v>
      </c>
      <c r="K125" s="3">
        <v>2016</v>
      </c>
    </row>
    <row r="126" spans="1:11" x14ac:dyDescent="0.35">
      <c r="A126">
        <f t="shared" si="1"/>
        <v>125</v>
      </c>
      <c r="B126" t="s">
        <v>129</v>
      </c>
      <c r="C126" t="s">
        <v>178</v>
      </c>
      <c r="D126" s="2">
        <v>4.2720000000000002</v>
      </c>
      <c r="E126" s="2">
        <v>5.6610000000000001E-2</v>
      </c>
      <c r="F126" s="2">
        <v>0.80676000000000003</v>
      </c>
      <c r="G126" s="2">
        <v>0.188</v>
      </c>
      <c r="H126" s="2">
        <v>0.15601999999999999</v>
      </c>
      <c r="I126" s="2">
        <v>0.25457999999999997</v>
      </c>
      <c r="J126" s="2">
        <v>6.0749999999999998E-2</v>
      </c>
      <c r="K126" s="3">
        <v>2016</v>
      </c>
    </row>
    <row r="127" spans="1:11" x14ac:dyDescent="0.35">
      <c r="A127">
        <f t="shared" si="1"/>
        <v>126</v>
      </c>
      <c r="B127" t="s">
        <v>121</v>
      </c>
      <c r="C127" t="s">
        <v>175</v>
      </c>
      <c r="D127" s="2">
        <v>4.2519999999999998</v>
      </c>
      <c r="E127" s="2">
        <v>0.83792</v>
      </c>
      <c r="F127" s="2">
        <v>0.19248999999999999</v>
      </c>
      <c r="G127" s="2">
        <v>0.64034999999999997</v>
      </c>
      <c r="H127" s="2">
        <v>0.32461000000000001</v>
      </c>
      <c r="I127" s="2">
        <v>6.7860000000000004E-2</v>
      </c>
      <c r="J127" s="2">
        <v>0.31879999999999997</v>
      </c>
      <c r="K127" s="3">
        <v>2016</v>
      </c>
    </row>
    <row r="128" spans="1:11" x14ac:dyDescent="0.35">
      <c r="A128">
        <f t="shared" si="1"/>
        <v>127</v>
      </c>
      <c r="B128" t="s">
        <v>105</v>
      </c>
      <c r="C128" t="s">
        <v>178</v>
      </c>
      <c r="D128" s="2">
        <v>4.2359999999999998</v>
      </c>
      <c r="E128" s="2">
        <v>0.77109000000000005</v>
      </c>
      <c r="F128" s="2">
        <v>0.47799000000000003</v>
      </c>
      <c r="G128" s="2">
        <v>0.28211999999999998</v>
      </c>
      <c r="H128" s="2">
        <v>0.37938</v>
      </c>
      <c r="I128" s="2">
        <v>0.12077</v>
      </c>
      <c r="J128" s="2">
        <v>9.7530000000000006E-2</v>
      </c>
      <c r="K128" s="3">
        <v>2016</v>
      </c>
    </row>
    <row r="129" spans="1:11" x14ac:dyDescent="0.35">
      <c r="A129">
        <f t="shared" si="1"/>
        <v>128</v>
      </c>
      <c r="B129" t="s">
        <v>113</v>
      </c>
      <c r="C129" t="s">
        <v>178</v>
      </c>
      <c r="D129" s="2">
        <v>4.2190000000000003</v>
      </c>
      <c r="E129" s="2">
        <v>0.44313999999999998</v>
      </c>
      <c r="F129" s="2">
        <v>0.77415999999999996</v>
      </c>
      <c r="G129" s="2">
        <v>0.40456999999999999</v>
      </c>
      <c r="H129" s="2">
        <v>0.31056</v>
      </c>
      <c r="I129" s="2">
        <v>0.19103000000000001</v>
      </c>
      <c r="J129" s="2">
        <v>0.11681</v>
      </c>
      <c r="K129" s="3">
        <v>2016</v>
      </c>
    </row>
    <row r="130" spans="1:11" x14ac:dyDescent="0.35">
      <c r="A130">
        <f t="shared" si="1"/>
        <v>129</v>
      </c>
      <c r="B130" t="s">
        <v>99</v>
      </c>
      <c r="C130" t="s">
        <v>175</v>
      </c>
      <c r="D130" s="2">
        <v>4.2169999999999996</v>
      </c>
      <c r="E130" s="2">
        <v>1.1130599999999999</v>
      </c>
      <c r="F130" s="2">
        <v>0.92542000000000002</v>
      </c>
      <c r="G130" s="2">
        <v>0.67806</v>
      </c>
      <c r="H130" s="2">
        <v>0.21218999999999999</v>
      </c>
      <c r="I130" s="2">
        <v>0.12792999999999999</v>
      </c>
      <c r="J130" s="2">
        <v>6.1500000000000001E-3</v>
      </c>
      <c r="K130" s="3">
        <v>2016</v>
      </c>
    </row>
    <row r="131" spans="1:11" x14ac:dyDescent="0.35">
      <c r="A131">
        <f t="shared" ref="A131:A157" si="2">ROW() -1</f>
        <v>130</v>
      </c>
      <c r="B131" t="s">
        <v>124</v>
      </c>
      <c r="C131" t="s">
        <v>178</v>
      </c>
      <c r="D131" s="2">
        <v>4.2009999999999996</v>
      </c>
      <c r="E131" s="2">
        <v>0.61390999999999996</v>
      </c>
      <c r="F131" s="2">
        <v>0.84141999999999995</v>
      </c>
      <c r="G131" s="2">
        <v>0.28638999999999998</v>
      </c>
      <c r="H131" s="2">
        <v>0.1268</v>
      </c>
      <c r="I131" s="2">
        <v>0.22686000000000001</v>
      </c>
      <c r="J131" s="2">
        <v>0.17954999999999999</v>
      </c>
      <c r="K131" s="3">
        <v>2016</v>
      </c>
    </row>
    <row r="132" spans="1:11" x14ac:dyDescent="0.35">
      <c r="A132">
        <f t="shared" si="2"/>
        <v>131</v>
      </c>
      <c r="B132" t="s">
        <v>148</v>
      </c>
      <c r="C132" t="s">
        <v>178</v>
      </c>
      <c r="D132" s="2">
        <v>4.1929999999999996</v>
      </c>
      <c r="E132" s="2">
        <v>0.35041</v>
      </c>
      <c r="F132" s="2">
        <v>0.71477999999999997</v>
      </c>
      <c r="G132" s="2">
        <v>0.1595</v>
      </c>
      <c r="H132" s="2">
        <v>0.25429000000000002</v>
      </c>
      <c r="I132" s="2">
        <v>0.18503</v>
      </c>
      <c r="J132" s="2">
        <v>8.5819999999999994E-2</v>
      </c>
      <c r="K132" s="3">
        <v>2016</v>
      </c>
    </row>
    <row r="133" spans="1:11" x14ac:dyDescent="0.35">
      <c r="A133">
        <f t="shared" si="2"/>
        <v>132</v>
      </c>
      <c r="B133" t="s">
        <v>152</v>
      </c>
      <c r="C133" t="s">
        <v>178</v>
      </c>
      <c r="D133" s="2">
        <v>4.1559999999999997</v>
      </c>
      <c r="E133" s="2">
        <v>8.7090000000000001E-2</v>
      </c>
      <c r="F133" s="2">
        <v>0.14699999999999999</v>
      </c>
      <c r="G133" s="2">
        <v>0.29364000000000001</v>
      </c>
      <c r="H133" s="2">
        <v>0.4143</v>
      </c>
      <c r="I133" s="2">
        <v>0.30968000000000001</v>
      </c>
      <c r="J133" s="2">
        <v>7.5639999999999999E-2</v>
      </c>
      <c r="K133" s="3">
        <v>2016</v>
      </c>
    </row>
    <row r="134" spans="1:11" x14ac:dyDescent="0.35">
      <c r="A134">
        <f t="shared" si="2"/>
        <v>133</v>
      </c>
      <c r="B134" t="s">
        <v>161</v>
      </c>
      <c r="C134" t="s">
        <v>178</v>
      </c>
      <c r="D134" s="2">
        <v>4.1390000000000002</v>
      </c>
      <c r="E134" s="2">
        <v>0.63068999999999997</v>
      </c>
      <c r="F134" s="2">
        <v>0.81928000000000001</v>
      </c>
      <c r="G134" s="2">
        <v>0.29759000000000002</v>
      </c>
      <c r="H134" s="2">
        <v>0</v>
      </c>
      <c r="I134" s="2">
        <v>0.18076999999999999</v>
      </c>
      <c r="J134" s="2">
        <v>0.10038999999999999</v>
      </c>
      <c r="K134" s="3">
        <v>2016</v>
      </c>
    </row>
    <row r="135" spans="1:11" x14ac:dyDescent="0.35">
      <c r="A135">
        <f t="shared" si="2"/>
        <v>134</v>
      </c>
      <c r="B135" t="s">
        <v>106</v>
      </c>
      <c r="C135" t="s">
        <v>178</v>
      </c>
      <c r="D135" s="2">
        <v>4.1210000000000004</v>
      </c>
      <c r="E135" s="2">
        <v>1.1585099999999999</v>
      </c>
      <c r="F135" s="2">
        <v>0.72367999999999999</v>
      </c>
      <c r="G135" s="2">
        <v>0.34939999999999999</v>
      </c>
      <c r="H135" s="2">
        <v>0.28098000000000001</v>
      </c>
      <c r="I135" s="2">
        <v>6.2440000000000002E-2</v>
      </c>
      <c r="J135" s="2">
        <v>9.3140000000000001E-2</v>
      </c>
      <c r="K135" s="3">
        <v>2016</v>
      </c>
    </row>
    <row r="136" spans="1:11" x14ac:dyDescent="0.35">
      <c r="A136">
        <f t="shared" si="2"/>
        <v>135</v>
      </c>
      <c r="B136" t="s">
        <v>130</v>
      </c>
      <c r="C136" t="s">
        <v>178</v>
      </c>
      <c r="D136" s="2">
        <v>4.0730000000000004</v>
      </c>
      <c r="E136" s="2">
        <v>0.31291999999999998</v>
      </c>
      <c r="F136" s="2">
        <v>0.86333000000000004</v>
      </c>
      <c r="G136" s="2">
        <v>0.16347</v>
      </c>
      <c r="H136" s="2">
        <v>0.27544000000000002</v>
      </c>
      <c r="I136" s="2">
        <v>0.21063999999999999</v>
      </c>
      <c r="J136" s="2">
        <v>0.13647000000000001</v>
      </c>
      <c r="K136" s="3">
        <v>2016</v>
      </c>
    </row>
    <row r="137" spans="1:11" x14ac:dyDescent="0.35">
      <c r="A137">
        <f t="shared" si="2"/>
        <v>136</v>
      </c>
      <c r="B137" t="s">
        <v>149</v>
      </c>
      <c r="C137" t="s">
        <v>172</v>
      </c>
      <c r="D137" s="2">
        <v>4.0279999999999996</v>
      </c>
      <c r="E137" s="2">
        <v>0.34097</v>
      </c>
      <c r="F137" s="2">
        <v>0.29560999999999998</v>
      </c>
      <c r="G137" s="2">
        <v>0.27494000000000002</v>
      </c>
      <c r="H137" s="2">
        <v>0.12071999999999999</v>
      </c>
      <c r="I137" s="2">
        <v>0.47958000000000001</v>
      </c>
      <c r="J137" s="2">
        <v>0.14476</v>
      </c>
      <c r="K137" s="3">
        <v>2016</v>
      </c>
    </row>
    <row r="138" spans="1:11" x14ac:dyDescent="0.35">
      <c r="A138">
        <f t="shared" si="2"/>
        <v>137</v>
      </c>
      <c r="B138" t="s">
        <v>150</v>
      </c>
      <c r="C138" t="s">
        <v>178</v>
      </c>
      <c r="D138" s="2">
        <v>3.9740000000000002</v>
      </c>
      <c r="E138" s="2">
        <v>1.09426</v>
      </c>
      <c r="F138" s="2">
        <v>0.89185999999999999</v>
      </c>
      <c r="G138" s="2">
        <v>0.34752</v>
      </c>
      <c r="H138" s="2">
        <v>0.44089</v>
      </c>
      <c r="I138" s="2">
        <v>0.12425</v>
      </c>
      <c r="J138" s="2">
        <v>0.10768999999999999</v>
      </c>
      <c r="K138" s="3">
        <v>2016</v>
      </c>
    </row>
    <row r="139" spans="1:11" x14ac:dyDescent="0.35">
      <c r="A139">
        <f t="shared" si="2"/>
        <v>138</v>
      </c>
      <c r="B139" t="s">
        <v>144</v>
      </c>
      <c r="C139" t="s">
        <v>178</v>
      </c>
      <c r="D139" s="2">
        <v>3.956</v>
      </c>
      <c r="E139" s="2">
        <v>0.27509</v>
      </c>
      <c r="F139" s="2">
        <v>0.60323000000000004</v>
      </c>
      <c r="G139" s="2">
        <v>0.29981000000000002</v>
      </c>
      <c r="H139" s="2">
        <v>0.15412000000000001</v>
      </c>
      <c r="I139" s="2">
        <v>0.1827</v>
      </c>
      <c r="J139" s="2">
        <v>0.18437000000000001</v>
      </c>
      <c r="K139" s="3">
        <v>2016</v>
      </c>
    </row>
    <row r="140" spans="1:11" x14ac:dyDescent="0.35">
      <c r="A140">
        <f t="shared" si="2"/>
        <v>139</v>
      </c>
      <c r="B140" t="s">
        <v>101</v>
      </c>
      <c r="C140" t="s">
        <v>178</v>
      </c>
      <c r="D140" s="2">
        <v>3.9159999999999999</v>
      </c>
      <c r="E140" s="2">
        <v>0.55506999999999995</v>
      </c>
      <c r="F140" s="2">
        <v>0.57576000000000005</v>
      </c>
      <c r="G140" s="2">
        <v>4.4760000000000001E-2</v>
      </c>
      <c r="H140" s="2">
        <v>0.40662999999999999</v>
      </c>
      <c r="I140" s="2">
        <v>0.20338000000000001</v>
      </c>
      <c r="J140" s="2">
        <v>0.15529999999999999</v>
      </c>
      <c r="K140" s="3">
        <v>2016</v>
      </c>
    </row>
    <row r="141" spans="1:11" x14ac:dyDescent="0.35">
      <c r="A141">
        <f t="shared" si="2"/>
        <v>140</v>
      </c>
      <c r="B141" t="s">
        <v>111</v>
      </c>
      <c r="C141" t="s">
        <v>174</v>
      </c>
      <c r="D141" s="2">
        <v>3.907</v>
      </c>
      <c r="E141" s="2">
        <v>0.55603999999999998</v>
      </c>
      <c r="F141" s="2">
        <v>0.53749999999999998</v>
      </c>
      <c r="G141" s="2">
        <v>0.42493999999999998</v>
      </c>
      <c r="H141" s="2">
        <v>0.58852000000000004</v>
      </c>
      <c r="I141" s="2">
        <v>0.40339000000000003</v>
      </c>
      <c r="J141" s="2">
        <v>8.0920000000000006E-2</v>
      </c>
      <c r="K141" s="3">
        <v>2016</v>
      </c>
    </row>
    <row r="142" spans="1:11" x14ac:dyDescent="0.35">
      <c r="A142">
        <f t="shared" si="2"/>
        <v>141</v>
      </c>
      <c r="B142" t="s">
        <v>162</v>
      </c>
      <c r="C142" t="s">
        <v>178</v>
      </c>
      <c r="D142" s="2">
        <v>3.8660000000000001</v>
      </c>
      <c r="E142" s="2">
        <v>0.84731000000000001</v>
      </c>
      <c r="F142" s="2">
        <v>0.66366000000000003</v>
      </c>
      <c r="G142" s="2">
        <v>4.9910000000000003E-2</v>
      </c>
      <c r="H142" s="2">
        <v>5.8900000000000003E-3</v>
      </c>
      <c r="I142" s="2">
        <v>0.12071</v>
      </c>
      <c r="J142" s="2">
        <v>8.4339999999999998E-2</v>
      </c>
      <c r="K142" s="3">
        <v>2016</v>
      </c>
    </row>
    <row r="143" spans="1:11" x14ac:dyDescent="0.35">
      <c r="A143">
        <f t="shared" si="2"/>
        <v>142</v>
      </c>
      <c r="B143" t="s">
        <v>116</v>
      </c>
      <c r="C143" t="s">
        <v>178</v>
      </c>
      <c r="D143" s="2">
        <v>3.8559999999999999</v>
      </c>
      <c r="E143" s="2">
        <v>0.13270000000000001</v>
      </c>
      <c r="F143" s="2">
        <v>0.60529999999999995</v>
      </c>
      <c r="G143" s="2">
        <v>0.26162000000000002</v>
      </c>
      <c r="H143" s="2">
        <v>0.38041000000000003</v>
      </c>
      <c r="I143" s="2">
        <v>0.2097</v>
      </c>
      <c r="J143" s="2">
        <v>0.17176</v>
      </c>
      <c r="K143" s="3">
        <v>2016</v>
      </c>
    </row>
    <row r="144" spans="1:11" x14ac:dyDescent="0.35">
      <c r="A144">
        <f t="shared" si="2"/>
        <v>143</v>
      </c>
      <c r="B144" t="s">
        <v>134</v>
      </c>
      <c r="C144" t="s">
        <v>178</v>
      </c>
      <c r="D144" s="2">
        <v>3.7629999999999999</v>
      </c>
      <c r="E144" s="2">
        <v>0.42214000000000002</v>
      </c>
      <c r="F144" s="2">
        <v>0.63178000000000001</v>
      </c>
      <c r="G144" s="2">
        <v>3.8240000000000003E-2</v>
      </c>
      <c r="H144" s="2">
        <v>0.12806999999999999</v>
      </c>
      <c r="I144" s="2">
        <v>0.18667</v>
      </c>
      <c r="J144" s="2">
        <v>4.9520000000000002E-2</v>
      </c>
      <c r="K144" s="3">
        <v>2016</v>
      </c>
    </row>
    <row r="145" spans="1:11" x14ac:dyDescent="0.35">
      <c r="A145">
        <f t="shared" si="2"/>
        <v>144</v>
      </c>
      <c r="B145" t="s">
        <v>117</v>
      </c>
      <c r="C145" t="s">
        <v>178</v>
      </c>
      <c r="D145" s="2">
        <v>3.7389999999999999</v>
      </c>
      <c r="E145" s="2">
        <v>0.31995000000000001</v>
      </c>
      <c r="F145" s="2">
        <v>0.63053999999999999</v>
      </c>
      <c r="G145" s="2">
        <v>0.21296999999999999</v>
      </c>
      <c r="H145" s="2">
        <v>0.3337</v>
      </c>
      <c r="I145" s="2">
        <v>0.24353</v>
      </c>
      <c r="J145" s="2">
        <v>0.12533</v>
      </c>
      <c r="K145" s="3">
        <v>2016</v>
      </c>
    </row>
    <row r="146" spans="1:11" x14ac:dyDescent="0.35">
      <c r="A146">
        <f t="shared" si="2"/>
        <v>145</v>
      </c>
      <c r="B146" t="s">
        <v>138</v>
      </c>
      <c r="C146" t="s">
        <v>178</v>
      </c>
      <c r="D146" s="2">
        <v>3.7389999999999999</v>
      </c>
      <c r="E146" s="2">
        <v>0.34719</v>
      </c>
      <c r="F146" s="2">
        <v>0.90981000000000001</v>
      </c>
      <c r="G146" s="2">
        <v>0.19625000000000001</v>
      </c>
      <c r="H146" s="2">
        <v>0.43652999999999997</v>
      </c>
      <c r="I146" s="2">
        <v>0.27101999999999998</v>
      </c>
      <c r="J146" s="2">
        <v>6.4420000000000005E-2</v>
      </c>
      <c r="K146" s="3">
        <v>2016</v>
      </c>
    </row>
    <row r="147" spans="1:11" x14ac:dyDescent="0.35">
      <c r="A147">
        <f t="shared" si="2"/>
        <v>146</v>
      </c>
      <c r="B147" t="s">
        <v>153</v>
      </c>
      <c r="C147" t="s">
        <v>171</v>
      </c>
      <c r="D147" s="2">
        <v>3.7240000000000002</v>
      </c>
      <c r="E147" s="2">
        <v>0.57938999999999996</v>
      </c>
      <c r="F147" s="2">
        <v>0.47493000000000002</v>
      </c>
      <c r="G147" s="2">
        <v>0.31047999999999998</v>
      </c>
      <c r="H147" s="2">
        <v>0.22869999999999999</v>
      </c>
      <c r="I147" s="2">
        <v>9.8210000000000006E-2</v>
      </c>
      <c r="J147" s="2">
        <v>5.892E-2</v>
      </c>
      <c r="K147" s="3">
        <v>2016</v>
      </c>
    </row>
    <row r="148" spans="1:11" x14ac:dyDescent="0.35">
      <c r="A148">
        <f t="shared" si="2"/>
        <v>147</v>
      </c>
      <c r="B148" t="s">
        <v>145</v>
      </c>
      <c r="C148" t="s">
        <v>178</v>
      </c>
      <c r="D148" s="2">
        <v>3.6949999999999998</v>
      </c>
      <c r="E148" s="2">
        <v>0.27954000000000001</v>
      </c>
      <c r="F148" s="2">
        <v>0.46115</v>
      </c>
      <c r="G148" s="2">
        <v>0.37108999999999998</v>
      </c>
      <c r="H148" s="2">
        <v>0.13683999999999999</v>
      </c>
      <c r="I148" s="2">
        <v>0.22040000000000001</v>
      </c>
      <c r="J148" s="2">
        <v>7.5060000000000002E-2</v>
      </c>
      <c r="K148" s="3">
        <v>2016</v>
      </c>
    </row>
    <row r="149" spans="1:11" x14ac:dyDescent="0.35">
      <c r="A149">
        <f t="shared" si="2"/>
        <v>148</v>
      </c>
      <c r="B149" t="s">
        <v>155</v>
      </c>
      <c r="C149" t="s">
        <v>178</v>
      </c>
      <c r="D149" s="2">
        <v>3.6659999999999999</v>
      </c>
      <c r="E149" s="2">
        <v>0.47155000000000002</v>
      </c>
      <c r="F149" s="2">
        <v>0.77622999999999998</v>
      </c>
      <c r="G149" s="2">
        <v>0.35699999999999998</v>
      </c>
      <c r="H149" s="2">
        <v>0.31759999999999999</v>
      </c>
      <c r="I149" s="2">
        <v>0.31472</v>
      </c>
      <c r="J149" s="2">
        <v>5.0990000000000001E-2</v>
      </c>
      <c r="K149" s="3">
        <v>2016</v>
      </c>
    </row>
    <row r="150" spans="1:11" x14ac:dyDescent="0.35">
      <c r="A150">
        <f t="shared" si="2"/>
        <v>149</v>
      </c>
      <c r="B150" t="s">
        <v>143</v>
      </c>
      <c r="C150" t="s">
        <v>178</v>
      </c>
      <c r="D150" s="2">
        <v>3.6219999999999999</v>
      </c>
      <c r="E150" s="2">
        <v>0.10706</v>
      </c>
      <c r="F150" s="2">
        <v>0.50353000000000003</v>
      </c>
      <c r="G150" s="2">
        <v>0.23164999999999999</v>
      </c>
      <c r="H150" s="2">
        <v>0.25747999999999999</v>
      </c>
      <c r="I150" s="2">
        <v>0.24063000000000001</v>
      </c>
      <c r="J150" s="2">
        <v>4.8520000000000001E-2</v>
      </c>
      <c r="K150" s="3">
        <v>2016</v>
      </c>
    </row>
    <row r="151" spans="1:11" x14ac:dyDescent="0.35">
      <c r="A151">
        <f t="shared" si="2"/>
        <v>150</v>
      </c>
      <c r="B151" t="s">
        <v>120</v>
      </c>
      <c r="C151" t="s">
        <v>178</v>
      </c>
      <c r="D151" s="2">
        <v>3.6070000000000002</v>
      </c>
      <c r="E151" s="2">
        <v>0.22414999999999999</v>
      </c>
      <c r="F151" s="2">
        <v>0.31090000000000001</v>
      </c>
      <c r="G151" s="2">
        <v>0.18829000000000001</v>
      </c>
      <c r="H151" s="2">
        <v>0.30953000000000003</v>
      </c>
      <c r="I151" s="2">
        <v>0.29914000000000002</v>
      </c>
      <c r="J151" s="2">
        <v>0.1192</v>
      </c>
      <c r="K151" s="3">
        <v>2016</v>
      </c>
    </row>
    <row r="152" spans="1:11" x14ac:dyDescent="0.35">
      <c r="A152">
        <f t="shared" si="2"/>
        <v>151</v>
      </c>
      <c r="B152" t="s">
        <v>154</v>
      </c>
      <c r="C152" t="s">
        <v>178</v>
      </c>
      <c r="D152" s="2">
        <v>3.5150000000000001</v>
      </c>
      <c r="E152" s="2">
        <v>0.32845999999999997</v>
      </c>
      <c r="F152" s="2">
        <v>0.61585999999999996</v>
      </c>
      <c r="G152" s="2">
        <v>0.31864999999999999</v>
      </c>
      <c r="H152" s="2">
        <v>0.54320000000000002</v>
      </c>
      <c r="I152" s="2">
        <v>0.23552000000000001</v>
      </c>
      <c r="J152" s="2">
        <v>0.50521000000000005</v>
      </c>
      <c r="K152" s="3">
        <v>2016</v>
      </c>
    </row>
    <row r="153" spans="1:11" x14ac:dyDescent="0.35">
      <c r="A153">
        <f t="shared" si="2"/>
        <v>152</v>
      </c>
      <c r="B153" t="s">
        <v>104</v>
      </c>
      <c r="C153" t="s">
        <v>178</v>
      </c>
      <c r="D153" s="2">
        <v>3.484</v>
      </c>
      <c r="E153" s="2">
        <v>0.39499000000000001</v>
      </c>
      <c r="F153" s="2">
        <v>0.10419</v>
      </c>
      <c r="G153" s="2">
        <v>0.21027999999999999</v>
      </c>
      <c r="H153" s="2">
        <v>0.39746999999999999</v>
      </c>
      <c r="I153" s="2">
        <v>0.20180000000000001</v>
      </c>
      <c r="J153" s="2">
        <v>6.6809999999999994E-2</v>
      </c>
      <c r="K153" s="3">
        <v>2016</v>
      </c>
    </row>
    <row r="154" spans="1:11" x14ac:dyDescent="0.35">
      <c r="A154">
        <f t="shared" si="2"/>
        <v>153</v>
      </c>
      <c r="B154" t="s">
        <v>156</v>
      </c>
      <c r="C154" t="s">
        <v>179</v>
      </c>
      <c r="D154" s="2">
        <v>3.36</v>
      </c>
      <c r="E154" s="2">
        <v>0.38227</v>
      </c>
      <c r="F154" s="2">
        <v>0.11037</v>
      </c>
      <c r="G154" s="2">
        <v>0.17344000000000001</v>
      </c>
      <c r="H154" s="2">
        <v>0.1643</v>
      </c>
      <c r="I154" s="2">
        <v>0.31268000000000001</v>
      </c>
      <c r="J154" s="2">
        <v>7.1120000000000003E-2</v>
      </c>
      <c r="K154" s="3">
        <v>2016</v>
      </c>
    </row>
    <row r="155" spans="1:11" x14ac:dyDescent="0.35">
      <c r="A155">
        <f t="shared" si="2"/>
        <v>154</v>
      </c>
      <c r="B155" t="s">
        <v>141</v>
      </c>
      <c r="C155" t="s">
        <v>178</v>
      </c>
      <c r="D155" s="2">
        <v>3.3029999999999999</v>
      </c>
      <c r="E155" s="2">
        <v>0.28122999999999998</v>
      </c>
      <c r="F155" s="2">
        <v>0</v>
      </c>
      <c r="G155" s="2">
        <v>0.24811</v>
      </c>
      <c r="H155" s="2">
        <v>0.34677999999999998</v>
      </c>
      <c r="I155" s="2">
        <v>0.17516999999999999</v>
      </c>
      <c r="J155" s="2">
        <v>0.11587</v>
      </c>
      <c r="K155" s="3">
        <v>2016</v>
      </c>
    </row>
    <row r="156" spans="1:11" x14ac:dyDescent="0.35">
      <c r="A156">
        <f t="shared" si="2"/>
        <v>155</v>
      </c>
      <c r="B156" t="s">
        <v>151</v>
      </c>
      <c r="C156" t="s">
        <v>171</v>
      </c>
      <c r="D156" s="2">
        <v>3.069</v>
      </c>
      <c r="E156" s="2">
        <v>0.74719000000000002</v>
      </c>
      <c r="F156" s="2">
        <v>0.14865999999999999</v>
      </c>
      <c r="G156" s="2">
        <v>0.62994000000000006</v>
      </c>
      <c r="H156" s="2">
        <v>6.9120000000000001E-2</v>
      </c>
      <c r="I156" s="2">
        <v>0.48397000000000001</v>
      </c>
      <c r="J156" s="2">
        <v>0.17233000000000001</v>
      </c>
      <c r="K156" s="3">
        <v>2016</v>
      </c>
    </row>
    <row r="157" spans="1:11" x14ac:dyDescent="0.35">
      <c r="A157">
        <f t="shared" si="2"/>
        <v>156</v>
      </c>
      <c r="B157" t="s">
        <v>147</v>
      </c>
      <c r="C157" t="s">
        <v>178</v>
      </c>
      <c r="D157" s="2">
        <v>2.9049999999999998</v>
      </c>
      <c r="E157" s="2">
        <v>6.8309999999999996E-2</v>
      </c>
      <c r="F157" s="2">
        <v>0.23441999999999999</v>
      </c>
      <c r="G157" s="2">
        <v>0.15747</v>
      </c>
      <c r="H157" s="2">
        <v>4.3200000000000002E-2</v>
      </c>
      <c r="I157" s="2">
        <v>0.2029</v>
      </c>
      <c r="J157" s="2">
        <v>9.4189999999999996E-2</v>
      </c>
      <c r="K157" s="3">
        <v>2016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opLeftCell="F1" workbookViewId="0">
      <selection activeCell="H15" sqref="H15"/>
    </sheetView>
  </sheetViews>
  <sheetFormatPr defaultRowHeight="14.5" x14ac:dyDescent="0.35"/>
  <cols>
    <col min="1" max="1" width="15.1796875" customWidth="1"/>
    <col min="2" max="2" width="22.7265625" bestFit="1" customWidth="1"/>
    <col min="3" max="3" width="29.81640625" bestFit="1" customWidth="1"/>
    <col min="4" max="4" width="17.81640625" bestFit="1" customWidth="1"/>
    <col min="5" max="5" width="16.26953125" bestFit="1" customWidth="1"/>
    <col min="6" max="6" width="15.81640625" bestFit="1" customWidth="1"/>
    <col min="7" max="7" width="25" bestFit="1" customWidth="1"/>
    <col min="8" max="8" width="29.1796875" customWidth="1"/>
    <col min="9" max="9" width="13" customWidth="1"/>
    <col min="10" max="10" width="31.26953125" bestFit="1" customWidth="1"/>
  </cols>
  <sheetData>
    <row r="1" spans="1:13" x14ac:dyDescent="0.35">
      <c r="A1" t="s">
        <v>184</v>
      </c>
      <c r="B1" t="s">
        <v>163</v>
      </c>
      <c r="C1" t="s">
        <v>166</v>
      </c>
      <c r="D1" t="s">
        <v>167</v>
      </c>
      <c r="E1" t="s">
        <v>0</v>
      </c>
      <c r="F1" t="s">
        <v>1</v>
      </c>
      <c r="G1" t="s">
        <v>2</v>
      </c>
      <c r="H1" t="s">
        <v>3</v>
      </c>
      <c r="I1" t="s">
        <v>4</v>
      </c>
      <c r="J1" t="s">
        <v>5</v>
      </c>
      <c r="K1" t="s">
        <v>185</v>
      </c>
    </row>
    <row r="2" spans="1:13" x14ac:dyDescent="0.35">
      <c r="A2">
        <f>ROW() -1</f>
        <v>1</v>
      </c>
      <c r="B2" t="s">
        <v>11</v>
      </c>
      <c r="C2" t="s">
        <v>168</v>
      </c>
      <c r="D2" s="2">
        <v>7.5869999999999997</v>
      </c>
      <c r="E2" s="2">
        <v>1.3965099999999999</v>
      </c>
      <c r="F2" s="2">
        <v>1.34951</v>
      </c>
      <c r="G2" s="2">
        <v>0.94142999999999999</v>
      </c>
      <c r="H2" s="2">
        <v>0.66556999999999999</v>
      </c>
      <c r="I2" s="2">
        <v>0.29677999999999999</v>
      </c>
      <c r="J2" s="2">
        <v>0.41977999999999999</v>
      </c>
      <c r="K2" s="3">
        <v>2015</v>
      </c>
      <c r="M2" s="1"/>
    </row>
    <row r="3" spans="1:13" x14ac:dyDescent="0.35">
      <c r="A3">
        <f t="shared" ref="A3:A66" si="0">ROW() -1</f>
        <v>2</v>
      </c>
      <c r="B3" t="s">
        <v>9</v>
      </c>
      <c r="C3" t="s">
        <v>168</v>
      </c>
      <c r="D3" s="2">
        <v>7.5609999999999999</v>
      </c>
      <c r="E3" s="2">
        <v>1.3023199999999999</v>
      </c>
      <c r="F3" s="2">
        <v>1.4022300000000001</v>
      </c>
      <c r="G3" s="2">
        <v>0.94784000000000002</v>
      </c>
      <c r="H3" s="2">
        <v>0.62877000000000005</v>
      </c>
      <c r="I3" s="2">
        <v>0.43630000000000002</v>
      </c>
      <c r="J3" s="2">
        <v>0.14144999999999999</v>
      </c>
      <c r="K3" s="3">
        <v>2015</v>
      </c>
      <c r="M3" s="1"/>
    </row>
    <row r="4" spans="1:13" x14ac:dyDescent="0.35">
      <c r="A4">
        <f t="shared" si="0"/>
        <v>3</v>
      </c>
      <c r="B4" t="s">
        <v>7</v>
      </c>
      <c r="C4" t="s">
        <v>168</v>
      </c>
      <c r="D4" s="2">
        <v>7.5270000000000001</v>
      </c>
      <c r="E4" s="2">
        <v>1.32548</v>
      </c>
      <c r="F4" s="2">
        <v>1.3605799999999999</v>
      </c>
      <c r="G4" s="2">
        <v>0.87463999999999997</v>
      </c>
      <c r="H4" s="2">
        <v>0.64937999999999996</v>
      </c>
      <c r="I4" s="2">
        <v>0.34139000000000003</v>
      </c>
      <c r="J4" s="2">
        <v>0.48357</v>
      </c>
      <c r="K4" s="3">
        <v>2015</v>
      </c>
      <c r="M4" s="1"/>
    </row>
    <row r="5" spans="1:13" x14ac:dyDescent="0.35">
      <c r="A5">
        <f t="shared" si="0"/>
        <v>4</v>
      </c>
      <c r="B5" t="s">
        <v>8</v>
      </c>
      <c r="C5" t="s">
        <v>168</v>
      </c>
      <c r="D5" s="2">
        <v>7.5220000000000002</v>
      </c>
      <c r="E5" s="2">
        <v>1.4590000000000001</v>
      </c>
      <c r="F5" s="2">
        <v>1.3309500000000001</v>
      </c>
      <c r="G5" s="2">
        <v>0.88521000000000005</v>
      </c>
      <c r="H5" s="2">
        <v>0.66973000000000005</v>
      </c>
      <c r="I5" s="2">
        <v>0.34699000000000002</v>
      </c>
      <c r="J5" s="2">
        <v>0.36503000000000002</v>
      </c>
      <c r="K5" s="3">
        <v>2015</v>
      </c>
      <c r="M5" s="1"/>
    </row>
    <row r="6" spans="1:13" x14ac:dyDescent="0.35">
      <c r="A6">
        <f t="shared" si="0"/>
        <v>5</v>
      </c>
      <c r="B6" t="s">
        <v>14</v>
      </c>
      <c r="C6" t="s">
        <v>169</v>
      </c>
      <c r="D6" s="2">
        <v>7.4269999999999996</v>
      </c>
      <c r="E6" s="2">
        <v>1.32629</v>
      </c>
      <c r="F6" s="2">
        <v>1.3226100000000001</v>
      </c>
      <c r="G6" s="2">
        <v>0.90563000000000005</v>
      </c>
      <c r="H6" s="2">
        <v>0.63297000000000003</v>
      </c>
      <c r="I6" s="2">
        <v>0.45811000000000002</v>
      </c>
      <c r="J6" s="2">
        <v>0.32956999999999997</v>
      </c>
      <c r="K6" s="3">
        <v>2015</v>
      </c>
      <c r="M6" s="1"/>
    </row>
    <row r="7" spans="1:13" x14ac:dyDescent="0.35">
      <c r="A7">
        <f t="shared" si="0"/>
        <v>6</v>
      </c>
      <c r="B7" t="s">
        <v>6</v>
      </c>
      <c r="C7" t="s">
        <v>168</v>
      </c>
      <c r="D7" s="2">
        <v>7.4059999999999997</v>
      </c>
      <c r="E7" s="2">
        <v>1.2902499999999999</v>
      </c>
      <c r="F7" s="2">
        <v>1.31826</v>
      </c>
      <c r="G7" s="2">
        <v>0.88910999999999996</v>
      </c>
      <c r="H7" s="2">
        <v>0.64168999999999998</v>
      </c>
      <c r="I7" s="2">
        <v>0.23351</v>
      </c>
      <c r="J7" s="2">
        <v>0.41371999999999998</v>
      </c>
      <c r="K7" s="3">
        <v>2015</v>
      </c>
      <c r="M7" s="1"/>
    </row>
    <row r="8" spans="1:13" x14ac:dyDescent="0.35">
      <c r="A8">
        <f t="shared" si="0"/>
        <v>7</v>
      </c>
      <c r="B8" t="s">
        <v>10</v>
      </c>
      <c r="C8" t="s">
        <v>168</v>
      </c>
      <c r="D8" s="2">
        <v>7.3780000000000001</v>
      </c>
      <c r="E8" s="2">
        <v>1.32944</v>
      </c>
      <c r="F8" s="2">
        <v>1.28017</v>
      </c>
      <c r="G8" s="2">
        <v>0.89283999999999997</v>
      </c>
      <c r="H8" s="2">
        <v>0.61575999999999997</v>
      </c>
      <c r="I8" s="2">
        <v>0.47610000000000002</v>
      </c>
      <c r="J8" s="2">
        <v>0.31813999999999998</v>
      </c>
      <c r="K8" s="3">
        <v>2015</v>
      </c>
      <c r="M8" s="1"/>
    </row>
    <row r="9" spans="1:13" x14ac:dyDescent="0.35">
      <c r="A9">
        <f t="shared" si="0"/>
        <v>8</v>
      </c>
      <c r="B9" t="s">
        <v>12</v>
      </c>
      <c r="C9" t="s">
        <v>168</v>
      </c>
      <c r="D9" s="2">
        <v>7.3639999999999999</v>
      </c>
      <c r="E9" s="2">
        <v>1.3317099999999999</v>
      </c>
      <c r="F9" s="2">
        <v>1.2890699999999999</v>
      </c>
      <c r="G9" s="2">
        <v>0.91086999999999996</v>
      </c>
      <c r="H9" s="2">
        <v>0.65980000000000005</v>
      </c>
      <c r="I9" s="2">
        <v>0.36262</v>
      </c>
      <c r="J9" s="2">
        <v>0.43844</v>
      </c>
      <c r="K9" s="3">
        <v>2015</v>
      </c>
      <c r="M9" s="1"/>
    </row>
    <row r="10" spans="1:13" x14ac:dyDescent="0.35">
      <c r="A10">
        <f t="shared" si="0"/>
        <v>9</v>
      </c>
      <c r="B10" t="s">
        <v>13</v>
      </c>
      <c r="C10" t="s">
        <v>170</v>
      </c>
      <c r="D10" s="2">
        <v>7.2859999999999996</v>
      </c>
      <c r="E10" s="2">
        <v>1.2501800000000001</v>
      </c>
      <c r="F10" s="2">
        <v>1.3196699999999999</v>
      </c>
      <c r="G10" s="2">
        <v>0.90837000000000001</v>
      </c>
      <c r="H10" s="2">
        <v>0.63937999999999995</v>
      </c>
      <c r="I10" s="2">
        <v>0.47500999999999999</v>
      </c>
      <c r="J10" s="2">
        <v>0.42921999999999999</v>
      </c>
      <c r="K10" s="3">
        <v>2015</v>
      </c>
      <c r="M10" s="1"/>
    </row>
    <row r="11" spans="1:13" x14ac:dyDescent="0.35">
      <c r="A11">
        <f t="shared" si="0"/>
        <v>10</v>
      </c>
      <c r="B11" t="s">
        <v>16</v>
      </c>
      <c r="C11" t="s">
        <v>170</v>
      </c>
      <c r="D11" s="2">
        <v>7.2839999999999998</v>
      </c>
      <c r="E11" s="2">
        <v>1.33358</v>
      </c>
      <c r="F11" s="2">
        <v>1.3092299999999999</v>
      </c>
      <c r="G11" s="2">
        <v>0.93156000000000005</v>
      </c>
      <c r="H11" s="2">
        <v>0.65124000000000004</v>
      </c>
      <c r="I11" s="2">
        <v>0.43562000000000001</v>
      </c>
      <c r="J11" s="2">
        <v>0.35637000000000002</v>
      </c>
      <c r="K11" s="3">
        <v>2015</v>
      </c>
      <c r="M11" s="1"/>
    </row>
    <row r="12" spans="1:13" x14ac:dyDescent="0.35">
      <c r="A12">
        <f t="shared" si="0"/>
        <v>11</v>
      </c>
      <c r="B12" t="s">
        <v>18</v>
      </c>
      <c r="C12" t="s">
        <v>171</v>
      </c>
      <c r="D12" s="2">
        <v>7.2779999999999996</v>
      </c>
      <c r="E12" s="2">
        <v>1.2285699999999999</v>
      </c>
      <c r="F12" s="2">
        <v>1.22393</v>
      </c>
      <c r="G12" s="2">
        <v>0.91386999999999996</v>
      </c>
      <c r="H12" s="2">
        <v>0.41319</v>
      </c>
      <c r="I12" s="2">
        <v>0.33172000000000001</v>
      </c>
      <c r="J12" s="2">
        <v>7.7850000000000003E-2</v>
      </c>
      <c r="K12" s="3">
        <v>2015</v>
      </c>
      <c r="M12" s="1"/>
    </row>
    <row r="13" spans="1:13" x14ac:dyDescent="0.35">
      <c r="A13">
        <f t="shared" si="0"/>
        <v>12</v>
      </c>
      <c r="B13" t="s">
        <v>17</v>
      </c>
      <c r="C13" t="s">
        <v>172</v>
      </c>
      <c r="D13" s="2">
        <v>7.226</v>
      </c>
      <c r="E13" s="2">
        <v>0.95577999999999996</v>
      </c>
      <c r="F13" s="2">
        <v>1.2378800000000001</v>
      </c>
      <c r="G13" s="2">
        <v>0.86026999999999998</v>
      </c>
      <c r="H13" s="2">
        <v>0.63375999999999999</v>
      </c>
      <c r="I13" s="2">
        <v>0.25496999999999997</v>
      </c>
      <c r="J13" s="2">
        <v>0.10582999999999999</v>
      </c>
      <c r="K13" s="3">
        <v>2015</v>
      </c>
      <c r="M13" s="1"/>
    </row>
    <row r="14" spans="1:13" x14ac:dyDescent="0.35">
      <c r="A14">
        <f t="shared" si="0"/>
        <v>13</v>
      </c>
      <c r="B14" t="s">
        <v>15</v>
      </c>
      <c r="C14" t="s">
        <v>168</v>
      </c>
      <c r="D14" s="2">
        <v>7.2</v>
      </c>
      <c r="E14" s="2">
        <v>1.3372299999999999</v>
      </c>
      <c r="F14" s="2">
        <v>1.29704</v>
      </c>
      <c r="G14" s="2">
        <v>0.89041999999999999</v>
      </c>
      <c r="H14" s="2">
        <v>0.62433000000000005</v>
      </c>
      <c r="I14" s="2">
        <v>0.33088000000000001</v>
      </c>
      <c r="J14" s="2">
        <v>0.18676000000000001</v>
      </c>
      <c r="K14" s="3">
        <v>2015</v>
      </c>
      <c r="M14" s="1"/>
    </row>
    <row r="15" spans="1:13" x14ac:dyDescent="0.35">
      <c r="A15">
        <f t="shared" si="0"/>
        <v>14</v>
      </c>
      <c r="B15" t="s">
        <v>28</v>
      </c>
      <c r="C15" t="s">
        <v>172</v>
      </c>
      <c r="D15" s="2">
        <v>7.1870000000000003</v>
      </c>
      <c r="E15" s="2">
        <v>1.02054</v>
      </c>
      <c r="F15" s="2">
        <v>0.91451000000000005</v>
      </c>
      <c r="G15" s="2">
        <v>0.81444000000000005</v>
      </c>
      <c r="H15" s="2">
        <v>0.48181000000000002</v>
      </c>
      <c r="I15" s="2">
        <v>0.14074</v>
      </c>
      <c r="J15" s="2">
        <v>0.21312</v>
      </c>
      <c r="K15" s="3">
        <v>2015</v>
      </c>
      <c r="M15" s="1"/>
    </row>
    <row r="16" spans="1:13" x14ac:dyDescent="0.35">
      <c r="A16">
        <f t="shared" si="0"/>
        <v>15</v>
      </c>
      <c r="B16" t="s">
        <v>24</v>
      </c>
      <c r="C16" t="s">
        <v>169</v>
      </c>
      <c r="D16" s="2">
        <v>7.1189999999999998</v>
      </c>
      <c r="E16" s="2">
        <v>1.3945099999999999</v>
      </c>
      <c r="F16" s="2">
        <v>1.2471099999999999</v>
      </c>
      <c r="G16" s="2">
        <v>0.86178999999999994</v>
      </c>
      <c r="H16" s="2">
        <v>0.54603999999999997</v>
      </c>
      <c r="I16" s="2">
        <v>0.40105000000000002</v>
      </c>
      <c r="J16" s="2">
        <v>0.15890000000000001</v>
      </c>
      <c r="K16" s="3">
        <v>2015</v>
      </c>
      <c r="M16" s="1"/>
    </row>
    <row r="17" spans="1:13" x14ac:dyDescent="0.35">
      <c r="A17">
        <f t="shared" si="0"/>
        <v>16</v>
      </c>
      <c r="B17" t="s">
        <v>37</v>
      </c>
      <c r="C17" t="s">
        <v>172</v>
      </c>
      <c r="D17" s="2">
        <v>6.9829999999999997</v>
      </c>
      <c r="E17" s="2">
        <v>0.98124</v>
      </c>
      <c r="F17" s="2">
        <v>1.2328699999999999</v>
      </c>
      <c r="G17" s="2">
        <v>0.69701999999999997</v>
      </c>
      <c r="H17" s="2">
        <v>0.49048999999999998</v>
      </c>
      <c r="I17" s="2">
        <v>0.14574000000000001</v>
      </c>
      <c r="J17" s="2">
        <v>0.17521</v>
      </c>
      <c r="K17" s="3">
        <v>2015</v>
      </c>
      <c r="M17" s="1"/>
    </row>
    <row r="18" spans="1:13" x14ac:dyDescent="0.35">
      <c r="A18">
        <f t="shared" si="0"/>
        <v>17</v>
      </c>
      <c r="B18" t="s">
        <v>19</v>
      </c>
      <c r="C18" t="s">
        <v>168</v>
      </c>
      <c r="D18" s="2">
        <v>6.9459999999999997</v>
      </c>
      <c r="E18" s="2">
        <v>1.5639099999999999</v>
      </c>
      <c r="F18" s="2">
        <v>1.21963</v>
      </c>
      <c r="G18" s="2">
        <v>0.91893999999999998</v>
      </c>
      <c r="H18" s="2">
        <v>0.61582999999999999</v>
      </c>
      <c r="I18" s="2">
        <v>0.28033999999999998</v>
      </c>
      <c r="J18" s="2">
        <v>0.37797999999999998</v>
      </c>
      <c r="K18" s="3">
        <v>2015</v>
      </c>
      <c r="M18" s="1"/>
    </row>
    <row r="19" spans="1:13" x14ac:dyDescent="0.35">
      <c r="A19">
        <f t="shared" si="0"/>
        <v>18</v>
      </c>
      <c r="B19" t="s">
        <v>21</v>
      </c>
      <c r="C19" t="s">
        <v>168</v>
      </c>
      <c r="D19" s="2">
        <v>6.94</v>
      </c>
      <c r="E19" s="2">
        <v>1.33596</v>
      </c>
      <c r="F19" s="2">
        <v>1.36948</v>
      </c>
      <c r="G19" s="2">
        <v>0.89532999999999996</v>
      </c>
      <c r="H19" s="2">
        <v>0.61777000000000004</v>
      </c>
      <c r="I19" s="2">
        <v>0.45900999999999997</v>
      </c>
      <c r="J19" s="2">
        <v>0.28703000000000001</v>
      </c>
      <c r="K19" s="3">
        <v>2015</v>
      </c>
      <c r="M19" s="1"/>
    </row>
    <row r="20" spans="1:13" x14ac:dyDescent="0.35">
      <c r="A20">
        <f t="shared" si="0"/>
        <v>19</v>
      </c>
      <c r="B20" t="s">
        <v>23</v>
      </c>
      <c r="C20" t="s">
        <v>168</v>
      </c>
      <c r="D20" s="2">
        <v>6.9370000000000003</v>
      </c>
      <c r="E20" s="2">
        <v>1.30782</v>
      </c>
      <c r="F20" s="2">
        <v>1.28566</v>
      </c>
      <c r="G20" s="2">
        <v>0.89666999999999997</v>
      </c>
      <c r="H20" s="2">
        <v>0.58450000000000002</v>
      </c>
      <c r="I20" s="2">
        <v>0.2225</v>
      </c>
      <c r="J20" s="2">
        <v>0.22539999999999999</v>
      </c>
      <c r="K20" s="3">
        <v>2015</v>
      </c>
      <c r="M20" s="1"/>
    </row>
    <row r="21" spans="1:13" x14ac:dyDescent="0.35">
      <c r="A21">
        <f t="shared" si="0"/>
        <v>20</v>
      </c>
      <c r="B21" t="s">
        <v>26</v>
      </c>
      <c r="C21" t="s">
        <v>171</v>
      </c>
      <c r="D21" s="2">
        <v>6.9009999999999998</v>
      </c>
      <c r="E21" s="2">
        <v>1.42727</v>
      </c>
      <c r="F21" s="2">
        <v>1.12575</v>
      </c>
      <c r="G21" s="2">
        <v>0.80925000000000002</v>
      </c>
      <c r="H21" s="2">
        <v>0.64156999999999997</v>
      </c>
      <c r="I21" s="2">
        <v>0.26428000000000001</v>
      </c>
      <c r="J21" s="2">
        <v>0.38583000000000001</v>
      </c>
      <c r="K21" s="3">
        <v>2015</v>
      </c>
    </row>
    <row r="22" spans="1:13" x14ac:dyDescent="0.35">
      <c r="A22">
        <f t="shared" si="0"/>
        <v>21</v>
      </c>
      <c r="B22" t="s">
        <v>20</v>
      </c>
      <c r="C22" t="s">
        <v>168</v>
      </c>
      <c r="D22" s="2">
        <v>6.867</v>
      </c>
      <c r="E22" s="2">
        <v>1.26637</v>
      </c>
      <c r="F22" s="2">
        <v>1.28548</v>
      </c>
      <c r="G22" s="2">
        <v>0.90942999999999996</v>
      </c>
      <c r="H22" s="2">
        <v>0.59624999999999995</v>
      </c>
      <c r="I22" s="2">
        <v>0.51912000000000003</v>
      </c>
      <c r="J22" s="2">
        <v>0.32067000000000001</v>
      </c>
      <c r="K22" s="3">
        <v>2015</v>
      </c>
    </row>
    <row r="23" spans="1:13" x14ac:dyDescent="0.35">
      <c r="A23">
        <f t="shared" si="0"/>
        <v>22</v>
      </c>
      <c r="B23" t="s">
        <v>181</v>
      </c>
      <c r="C23" t="s">
        <v>171</v>
      </c>
      <c r="D23" s="2">
        <v>6.8529999999999998</v>
      </c>
      <c r="E23" s="2">
        <v>1.3601099999999999</v>
      </c>
      <c r="F23" s="2">
        <v>1.08182</v>
      </c>
      <c r="G23" s="2">
        <v>0.76275999999999999</v>
      </c>
      <c r="H23" s="2">
        <v>0.63273999999999997</v>
      </c>
      <c r="I23" s="2">
        <v>0.21542</v>
      </c>
      <c r="J23" s="2">
        <v>0.32523999999999997</v>
      </c>
      <c r="K23" s="3">
        <v>2015</v>
      </c>
    </row>
    <row r="24" spans="1:13" x14ac:dyDescent="0.35">
      <c r="A24">
        <f t="shared" si="0"/>
        <v>23</v>
      </c>
      <c r="B24" t="s">
        <v>110</v>
      </c>
      <c r="C24" t="s">
        <v>172</v>
      </c>
      <c r="D24" s="2">
        <v>6.81</v>
      </c>
      <c r="E24" s="2">
        <v>1.0442400000000001</v>
      </c>
      <c r="F24" s="2">
        <v>1.25596</v>
      </c>
      <c r="G24" s="2">
        <v>0.72052000000000005</v>
      </c>
      <c r="H24" s="2">
        <v>0.42908000000000002</v>
      </c>
      <c r="I24" s="2">
        <v>5.8409999999999997E-2</v>
      </c>
      <c r="J24" s="2">
        <v>0.11069</v>
      </c>
      <c r="K24" s="3">
        <v>2015</v>
      </c>
    </row>
    <row r="25" spans="1:13" x14ac:dyDescent="0.35">
      <c r="A25">
        <f t="shared" si="0"/>
        <v>24</v>
      </c>
      <c r="B25" t="s">
        <v>39</v>
      </c>
      <c r="C25" t="s">
        <v>174</v>
      </c>
      <c r="D25" s="2">
        <v>6.798</v>
      </c>
      <c r="E25" s="2">
        <v>1.52186</v>
      </c>
      <c r="F25" s="2">
        <v>1.02</v>
      </c>
      <c r="G25" s="2">
        <v>1.02525</v>
      </c>
      <c r="H25" s="2">
        <v>0.54252</v>
      </c>
      <c r="I25" s="2">
        <v>0.31104999999999999</v>
      </c>
      <c r="J25" s="2">
        <v>0.49209999999999998</v>
      </c>
      <c r="K25" s="3">
        <v>2015</v>
      </c>
    </row>
    <row r="26" spans="1:13" x14ac:dyDescent="0.35">
      <c r="A26">
        <f t="shared" si="0"/>
        <v>25</v>
      </c>
      <c r="B26" t="s">
        <v>36</v>
      </c>
      <c r="C26" t="s">
        <v>172</v>
      </c>
      <c r="D26" s="2">
        <v>6.7859999999999996</v>
      </c>
      <c r="E26" s="2">
        <v>1.0635300000000001</v>
      </c>
      <c r="F26" s="2">
        <v>1.1984999999999999</v>
      </c>
      <c r="G26" s="2">
        <v>0.79661000000000004</v>
      </c>
      <c r="H26" s="2">
        <v>0.54210000000000003</v>
      </c>
      <c r="I26" s="2">
        <v>0.24434</v>
      </c>
      <c r="J26" s="2">
        <v>9.2700000000000005E-2</v>
      </c>
      <c r="K26" s="3">
        <v>2015</v>
      </c>
    </row>
    <row r="27" spans="1:13" x14ac:dyDescent="0.35">
      <c r="A27">
        <f t="shared" si="0"/>
        <v>26</v>
      </c>
      <c r="B27" t="s">
        <v>22</v>
      </c>
      <c r="C27" t="s">
        <v>168</v>
      </c>
      <c r="D27" s="2">
        <v>6.75</v>
      </c>
      <c r="E27" s="2">
        <v>1.32792</v>
      </c>
      <c r="F27" s="2">
        <v>1.2993699999999999</v>
      </c>
      <c r="G27" s="2">
        <v>0.89185999999999999</v>
      </c>
      <c r="H27" s="2">
        <v>0.61477000000000004</v>
      </c>
      <c r="I27" s="2">
        <v>0.28214</v>
      </c>
      <c r="J27" s="2">
        <v>0.21843000000000001</v>
      </c>
      <c r="K27" s="3">
        <v>2015</v>
      </c>
    </row>
    <row r="28" spans="1:13" x14ac:dyDescent="0.35">
      <c r="A28">
        <f t="shared" si="0"/>
        <v>27</v>
      </c>
      <c r="B28" t="s">
        <v>31</v>
      </c>
      <c r="C28" t="s">
        <v>172</v>
      </c>
      <c r="D28" s="2">
        <v>6.67</v>
      </c>
      <c r="E28" s="2">
        <v>1.1071500000000001</v>
      </c>
      <c r="F28" s="2">
        <v>1.1244700000000001</v>
      </c>
      <c r="G28" s="2">
        <v>0.85857000000000006</v>
      </c>
      <c r="H28" s="2">
        <v>0.44131999999999999</v>
      </c>
      <c r="I28" s="2">
        <v>0.33362999999999998</v>
      </c>
      <c r="J28" s="2">
        <v>0.12869</v>
      </c>
      <c r="K28" s="3">
        <v>2015</v>
      </c>
    </row>
    <row r="29" spans="1:13" x14ac:dyDescent="0.35">
      <c r="A29">
        <f t="shared" si="0"/>
        <v>28</v>
      </c>
      <c r="B29" t="s">
        <v>34</v>
      </c>
      <c r="C29" t="s">
        <v>171</v>
      </c>
      <c r="D29" s="2">
        <v>6.6109999999999998</v>
      </c>
      <c r="E29" s="2">
        <v>1.69042</v>
      </c>
      <c r="F29" s="2">
        <v>1.0786</v>
      </c>
      <c r="G29" s="2">
        <v>0.79732999999999998</v>
      </c>
      <c r="H29" s="2">
        <v>0.64039999999999997</v>
      </c>
      <c r="I29" s="2">
        <v>0.32573000000000002</v>
      </c>
      <c r="J29" s="2">
        <v>0.52207999999999999</v>
      </c>
      <c r="K29" s="3">
        <v>2015</v>
      </c>
    </row>
    <row r="30" spans="1:13" x14ac:dyDescent="0.35">
      <c r="A30">
        <f t="shared" si="0"/>
        <v>29</v>
      </c>
      <c r="B30" t="s">
        <v>29</v>
      </c>
      <c r="C30" t="s">
        <v>168</v>
      </c>
      <c r="D30" s="2">
        <v>6.5750000000000002</v>
      </c>
      <c r="E30" s="2">
        <v>1.2777799999999999</v>
      </c>
      <c r="F30" s="2">
        <v>1.2603800000000001</v>
      </c>
      <c r="G30" s="2">
        <v>0.94579000000000002</v>
      </c>
      <c r="H30" s="2">
        <v>0.55010999999999999</v>
      </c>
      <c r="I30" s="2">
        <v>0.12332</v>
      </c>
      <c r="J30" s="2">
        <v>0.20646</v>
      </c>
      <c r="K30" s="3">
        <v>2015</v>
      </c>
    </row>
    <row r="31" spans="1:13" x14ac:dyDescent="0.35">
      <c r="A31">
        <f t="shared" si="0"/>
        <v>30</v>
      </c>
      <c r="B31" t="s">
        <v>51</v>
      </c>
      <c r="C31" t="s">
        <v>172</v>
      </c>
      <c r="D31" s="2">
        <v>6.5739999999999998</v>
      </c>
      <c r="E31" s="2">
        <v>1.0535099999999999</v>
      </c>
      <c r="F31" s="2">
        <v>1.24823</v>
      </c>
      <c r="G31" s="2">
        <v>0.78722999999999999</v>
      </c>
      <c r="H31" s="2">
        <v>0.44973999999999997</v>
      </c>
      <c r="I31" s="2">
        <v>0.11451</v>
      </c>
      <c r="J31" s="2">
        <v>8.4839999999999999E-2</v>
      </c>
      <c r="K31" s="3">
        <v>2015</v>
      </c>
    </row>
    <row r="32" spans="1:13" x14ac:dyDescent="0.35">
      <c r="A32">
        <f t="shared" si="0"/>
        <v>31</v>
      </c>
      <c r="B32" t="s">
        <v>25</v>
      </c>
      <c r="C32" t="s">
        <v>175</v>
      </c>
      <c r="D32" s="2">
        <v>6.5049999999999999</v>
      </c>
      <c r="E32" s="2">
        <v>1.1789799999999999</v>
      </c>
      <c r="F32" s="2">
        <v>1.2064299999999999</v>
      </c>
      <c r="G32" s="2">
        <v>0.84482999999999997</v>
      </c>
      <c r="H32" s="2">
        <v>0.46364</v>
      </c>
      <c r="I32" s="2">
        <v>0.10686</v>
      </c>
      <c r="J32" s="2">
        <v>2.6519999999999998E-2</v>
      </c>
      <c r="K32" s="3">
        <v>2015</v>
      </c>
    </row>
    <row r="33" spans="1:11" x14ac:dyDescent="0.35">
      <c r="A33">
        <f t="shared" si="0"/>
        <v>32</v>
      </c>
      <c r="B33" t="s">
        <v>38</v>
      </c>
      <c r="C33" t="s">
        <v>172</v>
      </c>
      <c r="D33" s="2">
        <v>6.4850000000000003</v>
      </c>
      <c r="E33" s="2">
        <v>1.06166</v>
      </c>
      <c r="F33" s="2">
        <v>1.2089000000000001</v>
      </c>
      <c r="G33" s="2">
        <v>0.81159999999999999</v>
      </c>
      <c r="H33" s="2">
        <v>0.60362000000000005</v>
      </c>
      <c r="I33" s="2">
        <v>0.2324</v>
      </c>
      <c r="J33" s="2">
        <v>0.24557999999999999</v>
      </c>
      <c r="K33" s="3">
        <v>2015</v>
      </c>
    </row>
    <row r="34" spans="1:11" x14ac:dyDescent="0.35">
      <c r="A34">
        <f t="shared" si="0"/>
        <v>33</v>
      </c>
      <c r="B34" t="s">
        <v>47</v>
      </c>
      <c r="C34" t="s">
        <v>172</v>
      </c>
      <c r="D34" s="2">
        <v>6.4770000000000003</v>
      </c>
      <c r="E34" s="2">
        <v>0.91861000000000004</v>
      </c>
      <c r="F34" s="2">
        <v>1.2401800000000001</v>
      </c>
      <c r="G34" s="2">
        <v>0.69077</v>
      </c>
      <c r="H34" s="2">
        <v>0.53466000000000002</v>
      </c>
      <c r="I34" s="2">
        <v>0.18401000000000001</v>
      </c>
      <c r="J34" s="2">
        <v>5.1200000000000002E-2</v>
      </c>
      <c r="K34" s="3">
        <v>2015</v>
      </c>
    </row>
    <row r="35" spans="1:11" x14ac:dyDescent="0.35">
      <c r="A35">
        <f t="shared" si="0"/>
        <v>34</v>
      </c>
      <c r="B35" t="s">
        <v>56</v>
      </c>
      <c r="C35" t="s">
        <v>174</v>
      </c>
      <c r="D35" s="2">
        <v>6.4550000000000001</v>
      </c>
      <c r="E35" s="2">
        <v>0.96689999999999998</v>
      </c>
      <c r="F35" s="2">
        <v>1.2650399999999999</v>
      </c>
      <c r="G35" s="2">
        <v>0.73850000000000005</v>
      </c>
      <c r="H35" s="2">
        <v>0.55664000000000002</v>
      </c>
      <c r="I35" s="2">
        <v>0.57630000000000003</v>
      </c>
      <c r="J35" s="2">
        <v>3.1870000000000002E-2</v>
      </c>
      <c r="K35" s="3">
        <v>2015</v>
      </c>
    </row>
    <row r="36" spans="1:11" x14ac:dyDescent="0.35">
      <c r="A36">
        <f t="shared" si="0"/>
        <v>35</v>
      </c>
      <c r="B36" t="s">
        <v>33</v>
      </c>
      <c r="C36" t="s">
        <v>171</v>
      </c>
      <c r="D36" s="2">
        <v>6.4109999999999996</v>
      </c>
      <c r="E36" s="2">
        <v>1.39541</v>
      </c>
      <c r="F36" s="2">
        <v>1.0839300000000001</v>
      </c>
      <c r="G36" s="2">
        <v>0.72024999999999995</v>
      </c>
      <c r="H36" s="2">
        <v>0.31047999999999998</v>
      </c>
      <c r="I36" s="2">
        <v>0.13705999999999999</v>
      </c>
      <c r="J36" s="2">
        <v>0.32523999999999997</v>
      </c>
      <c r="K36" s="3">
        <v>2015</v>
      </c>
    </row>
    <row r="37" spans="1:11" x14ac:dyDescent="0.35">
      <c r="A37">
        <f t="shared" si="0"/>
        <v>36</v>
      </c>
      <c r="B37" t="s">
        <v>35</v>
      </c>
      <c r="C37" t="s">
        <v>168</v>
      </c>
      <c r="D37" s="2">
        <v>6.3289999999999997</v>
      </c>
      <c r="E37" s="2">
        <v>1.23011</v>
      </c>
      <c r="F37" s="2">
        <v>1.31379</v>
      </c>
      <c r="G37" s="2">
        <v>0.95562000000000002</v>
      </c>
      <c r="H37" s="2">
        <v>0.45950999999999997</v>
      </c>
      <c r="I37" s="2">
        <v>0.18226999999999999</v>
      </c>
      <c r="J37" s="2">
        <v>6.3979999999999995E-2</v>
      </c>
      <c r="K37" s="3">
        <v>2015</v>
      </c>
    </row>
    <row r="38" spans="1:11" x14ac:dyDescent="0.35">
      <c r="A38">
        <f t="shared" si="0"/>
        <v>37</v>
      </c>
      <c r="B38" t="s">
        <v>27</v>
      </c>
      <c r="C38" t="s">
        <v>168</v>
      </c>
      <c r="D38" s="2">
        <v>6.3019999999999996</v>
      </c>
      <c r="E38" s="2">
        <v>1.2074</v>
      </c>
      <c r="F38" s="2">
        <v>1.30203</v>
      </c>
      <c r="G38" s="2">
        <v>0.88721000000000005</v>
      </c>
      <c r="H38" s="2">
        <v>0.60365000000000002</v>
      </c>
      <c r="I38" s="2">
        <v>0.51751999999999998</v>
      </c>
      <c r="J38" s="2">
        <v>0.13586000000000001</v>
      </c>
      <c r="K38" s="3">
        <v>2015</v>
      </c>
    </row>
    <row r="39" spans="1:11" x14ac:dyDescent="0.35">
      <c r="A39">
        <f t="shared" si="0"/>
        <v>38</v>
      </c>
      <c r="B39" t="s">
        <v>30</v>
      </c>
      <c r="C39" t="s">
        <v>176</v>
      </c>
      <c r="D39" s="2">
        <v>6.298</v>
      </c>
      <c r="E39" s="2">
        <v>1.29098</v>
      </c>
      <c r="F39" s="2">
        <v>1.0761700000000001</v>
      </c>
      <c r="G39" s="2">
        <v>0.87529999999999997</v>
      </c>
      <c r="H39" s="2">
        <v>0.39739999999999998</v>
      </c>
      <c r="I39" s="2">
        <v>0.25375999999999999</v>
      </c>
      <c r="J39" s="2">
        <v>8.1290000000000001E-2</v>
      </c>
      <c r="K39" s="3">
        <v>2015</v>
      </c>
    </row>
    <row r="40" spans="1:11" x14ac:dyDescent="0.35">
      <c r="A40">
        <f t="shared" si="0"/>
        <v>39</v>
      </c>
      <c r="B40" t="s">
        <v>55</v>
      </c>
      <c r="C40" t="s">
        <v>171</v>
      </c>
      <c r="D40" s="2">
        <v>6.2949999999999999</v>
      </c>
      <c r="E40" s="2">
        <v>1.5542199999999999</v>
      </c>
      <c r="F40" s="2">
        <v>1.16594</v>
      </c>
      <c r="G40" s="2">
        <v>0.72492000000000001</v>
      </c>
      <c r="H40" s="2">
        <v>0.55498999999999998</v>
      </c>
      <c r="I40" s="2">
        <v>0.16228000000000001</v>
      </c>
      <c r="J40" s="2">
        <v>0.25608999999999998</v>
      </c>
      <c r="K40" s="3">
        <v>2015</v>
      </c>
    </row>
    <row r="41" spans="1:11" x14ac:dyDescent="0.35">
      <c r="A41">
        <f t="shared" si="0"/>
        <v>40</v>
      </c>
      <c r="B41" t="s">
        <v>177</v>
      </c>
      <c r="C41" t="s">
        <v>172</v>
      </c>
      <c r="D41" s="2">
        <v>6.2690000000000001</v>
      </c>
      <c r="E41" s="2">
        <v>0.99534</v>
      </c>
      <c r="F41" s="2">
        <v>0.97199999999999998</v>
      </c>
      <c r="G41" s="2">
        <v>0.60819999999999996</v>
      </c>
      <c r="H41" s="2">
        <v>0.59657000000000004</v>
      </c>
      <c r="I41" s="2">
        <v>0.16991000000000001</v>
      </c>
      <c r="J41" s="2">
        <v>0.13633000000000001</v>
      </c>
      <c r="K41" s="3">
        <v>2015</v>
      </c>
    </row>
    <row r="42" spans="1:11" x14ac:dyDescent="0.35">
      <c r="A42">
        <f t="shared" si="0"/>
        <v>41</v>
      </c>
      <c r="B42" t="s">
        <v>164</v>
      </c>
      <c r="C42" t="s">
        <v>172</v>
      </c>
      <c r="D42" s="2">
        <v>6.1680000000000001</v>
      </c>
      <c r="E42" s="2">
        <v>1.21183</v>
      </c>
      <c r="F42" s="2">
        <v>1.18354</v>
      </c>
      <c r="G42" s="2">
        <v>0.61482999999999999</v>
      </c>
      <c r="H42" s="2">
        <v>0.55884</v>
      </c>
      <c r="I42" s="2">
        <v>0.31844</v>
      </c>
      <c r="J42" s="2">
        <v>1.14E-2</v>
      </c>
      <c r="K42" s="3">
        <v>2015</v>
      </c>
    </row>
    <row r="43" spans="1:11" x14ac:dyDescent="0.35">
      <c r="A43">
        <f t="shared" si="0"/>
        <v>42</v>
      </c>
      <c r="B43" t="s">
        <v>40</v>
      </c>
      <c r="C43" t="s">
        <v>172</v>
      </c>
      <c r="D43" s="2">
        <v>6.13</v>
      </c>
      <c r="E43" s="2">
        <v>0.76454</v>
      </c>
      <c r="F43" s="2">
        <v>1.0250699999999999</v>
      </c>
      <c r="G43" s="2">
        <v>0.67737000000000003</v>
      </c>
      <c r="H43" s="2">
        <v>0.40350000000000003</v>
      </c>
      <c r="I43" s="2">
        <v>0.10692</v>
      </c>
      <c r="J43" s="2">
        <v>0.11776</v>
      </c>
      <c r="K43" s="3">
        <v>2015</v>
      </c>
    </row>
    <row r="44" spans="1:11" x14ac:dyDescent="0.35">
      <c r="A44">
        <f t="shared" si="0"/>
        <v>43</v>
      </c>
      <c r="B44" t="s">
        <v>32</v>
      </c>
      <c r="C44" t="s">
        <v>172</v>
      </c>
      <c r="D44" s="2">
        <v>6.1230000000000002</v>
      </c>
      <c r="E44" s="2">
        <v>0.74553000000000003</v>
      </c>
      <c r="F44" s="2">
        <v>1.04356</v>
      </c>
      <c r="G44" s="2">
        <v>0.64424999999999999</v>
      </c>
      <c r="H44" s="2">
        <v>0.57733000000000001</v>
      </c>
      <c r="I44" s="2">
        <v>0.27489000000000002</v>
      </c>
      <c r="J44" s="2">
        <v>9.4719999999999999E-2</v>
      </c>
      <c r="K44" s="3">
        <v>2015</v>
      </c>
    </row>
    <row r="45" spans="1:11" x14ac:dyDescent="0.35">
      <c r="A45">
        <f t="shared" si="0"/>
        <v>44</v>
      </c>
      <c r="B45" t="s">
        <v>45</v>
      </c>
      <c r="C45" t="s">
        <v>175</v>
      </c>
      <c r="D45" s="2">
        <v>6.0030000000000001</v>
      </c>
      <c r="E45" s="2">
        <v>0.63244</v>
      </c>
      <c r="F45" s="2">
        <v>1.34043</v>
      </c>
      <c r="G45" s="2">
        <v>0.59772000000000003</v>
      </c>
      <c r="H45" s="2">
        <v>0.65820999999999996</v>
      </c>
      <c r="I45" s="2">
        <v>0.22836999999999999</v>
      </c>
      <c r="J45" s="2">
        <v>0.30825999999999998</v>
      </c>
      <c r="K45" s="3">
        <v>2015</v>
      </c>
    </row>
    <row r="46" spans="1:11" x14ac:dyDescent="0.35">
      <c r="A46">
        <f t="shared" si="0"/>
        <v>45</v>
      </c>
      <c r="B46" t="s">
        <v>43</v>
      </c>
      <c r="C46" t="s">
        <v>175</v>
      </c>
      <c r="D46" s="2">
        <v>5.9950000000000001</v>
      </c>
      <c r="E46" s="2">
        <v>1.1689099999999999</v>
      </c>
      <c r="F46" s="2">
        <v>1.26999</v>
      </c>
      <c r="G46" s="2">
        <v>0.78902000000000005</v>
      </c>
      <c r="H46" s="2">
        <v>0.31751000000000001</v>
      </c>
      <c r="I46" s="2">
        <v>0.16893</v>
      </c>
      <c r="J46" s="2">
        <v>3.431E-2</v>
      </c>
      <c r="K46" s="3">
        <v>2015</v>
      </c>
    </row>
    <row r="47" spans="1:11" x14ac:dyDescent="0.35">
      <c r="A47">
        <f t="shared" si="0"/>
        <v>46</v>
      </c>
      <c r="B47" t="s">
        <v>62</v>
      </c>
      <c r="C47" t="s">
        <v>176</v>
      </c>
      <c r="D47" s="2">
        <v>5.9870000000000001</v>
      </c>
      <c r="E47" s="2">
        <v>1.27074</v>
      </c>
      <c r="F47" s="2">
        <v>1.25712</v>
      </c>
      <c r="G47" s="2">
        <v>0.99111000000000005</v>
      </c>
      <c r="H47" s="2">
        <v>0.49614999999999998</v>
      </c>
      <c r="I47" s="2">
        <v>0.10705000000000001</v>
      </c>
      <c r="J47" s="2">
        <v>0.18060000000000001</v>
      </c>
      <c r="K47" s="3">
        <v>2015</v>
      </c>
    </row>
    <row r="48" spans="1:11" x14ac:dyDescent="0.35">
      <c r="A48">
        <f t="shared" si="0"/>
        <v>47</v>
      </c>
      <c r="B48" t="s">
        <v>58</v>
      </c>
      <c r="C48" t="s">
        <v>176</v>
      </c>
      <c r="D48" s="2">
        <v>5.984</v>
      </c>
      <c r="E48" s="2">
        <v>1.24461</v>
      </c>
      <c r="F48" s="2">
        <v>0.95774000000000004</v>
      </c>
      <c r="G48" s="2">
        <v>0.96538000000000002</v>
      </c>
      <c r="H48" s="2">
        <v>0.33207999999999999</v>
      </c>
      <c r="I48" s="2">
        <v>0.18557000000000001</v>
      </c>
      <c r="J48" s="2">
        <v>7.8570000000000001E-2</v>
      </c>
      <c r="K48" s="3">
        <v>2015</v>
      </c>
    </row>
    <row r="49" spans="1:11" x14ac:dyDescent="0.35">
      <c r="A49">
        <f t="shared" si="0"/>
        <v>48</v>
      </c>
      <c r="B49" t="s">
        <v>54</v>
      </c>
      <c r="C49" t="s">
        <v>172</v>
      </c>
      <c r="D49" s="2">
        <v>5.9749999999999996</v>
      </c>
      <c r="E49" s="2">
        <v>0.86402000000000001</v>
      </c>
      <c r="F49" s="2">
        <v>0.99902999999999997</v>
      </c>
      <c r="G49" s="2">
        <v>0.79074999999999995</v>
      </c>
      <c r="H49" s="2">
        <v>0.48574000000000001</v>
      </c>
      <c r="I49" s="2">
        <v>0.11541</v>
      </c>
      <c r="J49" s="2">
        <v>0.18090000000000001</v>
      </c>
      <c r="K49" s="3">
        <v>2015</v>
      </c>
    </row>
    <row r="50" spans="1:11" x14ac:dyDescent="0.35">
      <c r="A50">
        <f t="shared" si="0"/>
        <v>49</v>
      </c>
      <c r="B50" t="s">
        <v>42</v>
      </c>
      <c r="C50" t="s">
        <v>171</v>
      </c>
      <c r="D50" s="2">
        <v>5.96</v>
      </c>
      <c r="E50" s="2">
        <v>1.32376</v>
      </c>
      <c r="F50" s="2">
        <v>1.21624</v>
      </c>
      <c r="G50" s="2">
        <v>0.74716000000000005</v>
      </c>
      <c r="H50" s="2">
        <v>0.45491999999999999</v>
      </c>
      <c r="I50" s="2">
        <v>0.17362</v>
      </c>
      <c r="J50" s="2">
        <v>0.30599999999999999</v>
      </c>
      <c r="K50" s="3">
        <v>2015</v>
      </c>
    </row>
    <row r="51" spans="1:11" x14ac:dyDescent="0.35">
      <c r="A51">
        <f t="shared" si="0"/>
        <v>50</v>
      </c>
      <c r="B51" t="s">
        <v>41</v>
      </c>
      <c r="C51" t="s">
        <v>168</v>
      </c>
      <c r="D51" s="2">
        <v>5.9480000000000004</v>
      </c>
      <c r="E51" s="2">
        <v>1.2511399999999999</v>
      </c>
      <c r="F51" s="2">
        <v>1.19777</v>
      </c>
      <c r="G51" s="2">
        <v>0.95445999999999998</v>
      </c>
      <c r="H51" s="2">
        <v>0.26235999999999998</v>
      </c>
      <c r="I51" s="2">
        <v>0.22822999999999999</v>
      </c>
      <c r="J51" s="2">
        <v>2.9010000000000001E-2</v>
      </c>
      <c r="K51" s="3">
        <v>2015</v>
      </c>
    </row>
    <row r="52" spans="1:11" x14ac:dyDescent="0.35">
      <c r="A52">
        <f t="shared" si="0"/>
        <v>51</v>
      </c>
      <c r="B52" t="s">
        <v>65</v>
      </c>
      <c r="C52" t="s">
        <v>172</v>
      </c>
      <c r="D52" s="2">
        <v>5.89</v>
      </c>
      <c r="E52" s="2">
        <v>0.68132999999999999</v>
      </c>
      <c r="F52" s="2">
        <v>0.97841</v>
      </c>
      <c r="G52" s="2">
        <v>0.53920000000000001</v>
      </c>
      <c r="H52" s="2">
        <v>0.57413999999999998</v>
      </c>
      <c r="I52" s="2">
        <v>0.20535999999999999</v>
      </c>
      <c r="J52" s="2">
        <v>8.7999999999999995E-2</v>
      </c>
      <c r="K52" s="3">
        <v>2015</v>
      </c>
    </row>
    <row r="53" spans="1:11" x14ac:dyDescent="0.35">
      <c r="A53">
        <f t="shared" si="0"/>
        <v>52</v>
      </c>
      <c r="B53" t="s">
        <v>74</v>
      </c>
      <c r="C53" t="s">
        <v>175</v>
      </c>
      <c r="D53" s="2">
        <v>5.8890000000000002</v>
      </c>
      <c r="E53" s="2">
        <v>0.59448000000000001</v>
      </c>
      <c r="F53" s="2">
        <v>1.01528</v>
      </c>
      <c r="G53" s="2">
        <v>0.61826000000000003</v>
      </c>
      <c r="H53" s="2">
        <v>0.32818000000000003</v>
      </c>
      <c r="I53" s="2">
        <v>0.20951</v>
      </c>
      <c r="J53" s="2">
        <v>1.6150000000000001E-2</v>
      </c>
      <c r="K53" s="3">
        <v>2015</v>
      </c>
    </row>
    <row r="54" spans="1:11" x14ac:dyDescent="0.35">
      <c r="A54">
        <f t="shared" si="0"/>
        <v>53</v>
      </c>
      <c r="B54" t="s">
        <v>67</v>
      </c>
      <c r="C54" t="s">
        <v>172</v>
      </c>
      <c r="D54" s="2">
        <v>5.8780000000000001</v>
      </c>
      <c r="E54" s="2">
        <v>0.75985000000000003</v>
      </c>
      <c r="F54" s="2">
        <v>1.30477</v>
      </c>
      <c r="G54" s="2">
        <v>0.66098000000000001</v>
      </c>
      <c r="H54" s="2">
        <v>0.53898999999999997</v>
      </c>
      <c r="I54" s="2">
        <v>0.34239999999999998</v>
      </c>
      <c r="J54" s="2">
        <v>8.2419999999999993E-2</v>
      </c>
      <c r="K54" s="3">
        <v>2015</v>
      </c>
    </row>
    <row r="55" spans="1:11" x14ac:dyDescent="0.35">
      <c r="A55">
        <f t="shared" si="0"/>
        <v>54</v>
      </c>
      <c r="B55" t="s">
        <v>64</v>
      </c>
      <c r="C55" t="s">
        <v>175</v>
      </c>
      <c r="D55" s="2">
        <v>5.8550000000000004</v>
      </c>
      <c r="E55" s="2">
        <v>1.1225400000000001</v>
      </c>
      <c r="F55" s="2">
        <v>1.1224099999999999</v>
      </c>
      <c r="G55" s="2">
        <v>0.64368000000000003</v>
      </c>
      <c r="H55" s="2">
        <v>0.51649</v>
      </c>
      <c r="I55" s="2">
        <v>0.11827</v>
      </c>
      <c r="J55" s="2">
        <v>8.4540000000000004E-2</v>
      </c>
      <c r="K55" s="3">
        <v>2015</v>
      </c>
    </row>
    <row r="56" spans="1:11" x14ac:dyDescent="0.35">
      <c r="A56">
        <f t="shared" si="0"/>
        <v>55</v>
      </c>
      <c r="B56" t="s">
        <v>48</v>
      </c>
      <c r="C56" t="s">
        <v>175</v>
      </c>
      <c r="D56" s="2">
        <v>5.8479999999999999</v>
      </c>
      <c r="E56" s="2">
        <v>1.1849799999999999</v>
      </c>
      <c r="F56" s="2">
        <v>1.2738499999999999</v>
      </c>
      <c r="G56" s="2">
        <v>0.87336999999999998</v>
      </c>
      <c r="H56" s="2">
        <v>0.60855000000000004</v>
      </c>
      <c r="I56" s="2">
        <v>0.25328000000000001</v>
      </c>
      <c r="J56" s="2">
        <v>3.7870000000000001E-2</v>
      </c>
      <c r="K56" s="3">
        <v>2015</v>
      </c>
    </row>
    <row r="57" spans="1:11" x14ac:dyDescent="0.35">
      <c r="A57">
        <f t="shared" si="0"/>
        <v>56</v>
      </c>
      <c r="B57" t="s">
        <v>46</v>
      </c>
      <c r="C57" t="s">
        <v>175</v>
      </c>
      <c r="D57" s="2">
        <v>5.8330000000000002</v>
      </c>
      <c r="E57" s="2">
        <v>1.14723</v>
      </c>
      <c r="F57" s="2">
        <v>1.25745</v>
      </c>
      <c r="G57" s="2">
        <v>0.73128000000000004</v>
      </c>
      <c r="H57" s="2">
        <v>0.21342</v>
      </c>
      <c r="I57" s="2">
        <v>2.6409999999999999E-2</v>
      </c>
      <c r="J57" s="2">
        <v>1.031E-2</v>
      </c>
      <c r="K57" s="3">
        <v>2015</v>
      </c>
    </row>
    <row r="58" spans="1:11" x14ac:dyDescent="0.35">
      <c r="A58">
        <f t="shared" si="0"/>
        <v>57</v>
      </c>
      <c r="B58" t="s">
        <v>49</v>
      </c>
      <c r="C58" t="s">
        <v>172</v>
      </c>
      <c r="D58" s="2">
        <v>5.8280000000000003</v>
      </c>
      <c r="E58" s="2">
        <v>0.59325000000000006</v>
      </c>
      <c r="F58" s="2">
        <v>1.14184</v>
      </c>
      <c r="G58" s="2">
        <v>0.74314000000000002</v>
      </c>
      <c r="H58" s="2">
        <v>0.55474999999999997</v>
      </c>
      <c r="I58" s="2">
        <v>0.27815000000000001</v>
      </c>
      <c r="J58" s="2">
        <v>0.19317000000000001</v>
      </c>
      <c r="K58" s="3">
        <v>2015</v>
      </c>
    </row>
    <row r="59" spans="1:11" x14ac:dyDescent="0.35">
      <c r="A59">
        <f t="shared" si="0"/>
        <v>58</v>
      </c>
      <c r="B59" t="s">
        <v>68</v>
      </c>
      <c r="C59" t="s">
        <v>172</v>
      </c>
      <c r="D59" s="2">
        <v>5.8239999999999998</v>
      </c>
      <c r="E59" s="2">
        <v>0.90019000000000005</v>
      </c>
      <c r="F59" s="2">
        <v>0.97458999999999996</v>
      </c>
      <c r="G59" s="2">
        <v>0.73016999999999999</v>
      </c>
      <c r="H59" s="2">
        <v>0.41496</v>
      </c>
      <c r="I59" s="2">
        <v>0.14982000000000001</v>
      </c>
      <c r="J59" s="2">
        <v>5.9889999999999999E-2</v>
      </c>
      <c r="K59" s="3">
        <v>2015</v>
      </c>
    </row>
    <row r="60" spans="1:11" x14ac:dyDescent="0.35">
      <c r="A60">
        <f t="shared" si="0"/>
        <v>59</v>
      </c>
      <c r="B60" t="s">
        <v>84</v>
      </c>
      <c r="C60" t="s">
        <v>175</v>
      </c>
      <c r="D60" s="2">
        <v>5.8129999999999997</v>
      </c>
      <c r="E60" s="2">
        <v>1.0319199999999999</v>
      </c>
      <c r="F60" s="2">
        <v>1.23289</v>
      </c>
      <c r="G60" s="2">
        <v>0.73607999999999996</v>
      </c>
      <c r="H60" s="2">
        <v>0.37938</v>
      </c>
      <c r="I60" s="2">
        <v>0.11046</v>
      </c>
      <c r="J60" s="2">
        <v>0.19089999999999999</v>
      </c>
      <c r="K60" s="3">
        <v>2015</v>
      </c>
    </row>
    <row r="61" spans="1:11" x14ac:dyDescent="0.35">
      <c r="A61">
        <f t="shared" si="0"/>
        <v>60</v>
      </c>
      <c r="B61" t="s">
        <v>44</v>
      </c>
      <c r="C61" t="s">
        <v>175</v>
      </c>
      <c r="D61" s="2">
        <v>5.7910000000000004</v>
      </c>
      <c r="E61" s="2">
        <v>1.1255500000000001</v>
      </c>
      <c r="F61" s="2">
        <v>1.27948</v>
      </c>
      <c r="G61" s="2">
        <v>0.77903</v>
      </c>
      <c r="H61" s="2">
        <v>0.53122000000000003</v>
      </c>
      <c r="I61" s="2">
        <v>0.16758999999999999</v>
      </c>
      <c r="J61" s="2">
        <v>4.2119999999999998E-2</v>
      </c>
      <c r="K61" s="3">
        <v>2015</v>
      </c>
    </row>
    <row r="62" spans="1:11" x14ac:dyDescent="0.35">
      <c r="A62">
        <f t="shared" si="0"/>
        <v>61</v>
      </c>
      <c r="B62" t="s">
        <v>83</v>
      </c>
      <c r="C62" t="s">
        <v>174</v>
      </c>
      <c r="D62" s="2">
        <v>5.77</v>
      </c>
      <c r="E62" s="2">
        <v>1.12486</v>
      </c>
      <c r="F62" s="2">
        <v>1.07023</v>
      </c>
      <c r="G62" s="2">
        <v>0.72394000000000003</v>
      </c>
      <c r="H62" s="2">
        <v>0.53024000000000004</v>
      </c>
      <c r="I62" s="2">
        <v>0.33074999999999999</v>
      </c>
      <c r="J62" s="2">
        <v>0.10501000000000001</v>
      </c>
      <c r="K62" s="3">
        <v>2015</v>
      </c>
    </row>
    <row r="63" spans="1:11" x14ac:dyDescent="0.35">
      <c r="A63">
        <f t="shared" si="0"/>
        <v>62</v>
      </c>
      <c r="B63" t="s">
        <v>78</v>
      </c>
      <c r="C63" t="s">
        <v>175</v>
      </c>
      <c r="D63" s="2">
        <v>5.7590000000000003</v>
      </c>
      <c r="E63" s="2">
        <v>1.0825400000000001</v>
      </c>
      <c r="F63" s="2">
        <v>0.79623999999999995</v>
      </c>
      <c r="G63" s="2">
        <v>0.78805000000000003</v>
      </c>
      <c r="H63" s="2">
        <v>0.25883</v>
      </c>
      <c r="I63" s="2">
        <v>5.4440000000000002E-2</v>
      </c>
      <c r="J63" s="2">
        <v>2.4299999999999999E-2</v>
      </c>
      <c r="K63" s="3">
        <v>2015</v>
      </c>
    </row>
    <row r="64" spans="1:11" x14ac:dyDescent="0.35">
      <c r="A64">
        <f t="shared" si="0"/>
        <v>63</v>
      </c>
      <c r="B64" t="s">
        <v>75</v>
      </c>
      <c r="C64" t="s">
        <v>171</v>
      </c>
      <c r="D64" s="2">
        <v>5.7539999999999996</v>
      </c>
      <c r="E64" s="2">
        <v>1.1314500000000001</v>
      </c>
      <c r="F64" s="2">
        <v>1.1186199999999999</v>
      </c>
      <c r="G64" s="2">
        <v>0.70379999999999998</v>
      </c>
      <c r="H64" s="2">
        <v>0.41667999999999999</v>
      </c>
      <c r="I64" s="2">
        <v>0.18295</v>
      </c>
      <c r="J64" s="2">
        <v>0.11022999999999999</v>
      </c>
      <c r="K64" s="3">
        <v>2015</v>
      </c>
    </row>
    <row r="65" spans="1:11" x14ac:dyDescent="0.35">
      <c r="A65">
        <f t="shared" si="0"/>
        <v>64</v>
      </c>
      <c r="B65" t="s">
        <v>71</v>
      </c>
      <c r="C65" t="s">
        <v>175</v>
      </c>
      <c r="D65" s="2">
        <v>5.7160000000000002</v>
      </c>
      <c r="E65" s="2">
        <v>1.13764</v>
      </c>
      <c r="F65" s="2">
        <v>1.23617</v>
      </c>
      <c r="G65" s="2">
        <v>0.66925999999999997</v>
      </c>
      <c r="H65" s="2">
        <v>0.36679</v>
      </c>
      <c r="I65" s="2">
        <v>1.99E-3</v>
      </c>
      <c r="J65" s="2">
        <v>3.005E-2</v>
      </c>
      <c r="K65" s="3">
        <v>2015</v>
      </c>
    </row>
    <row r="66" spans="1:11" x14ac:dyDescent="0.35">
      <c r="A66">
        <f t="shared" si="0"/>
        <v>65</v>
      </c>
      <c r="B66" t="s">
        <v>60</v>
      </c>
      <c r="C66" t="s">
        <v>172</v>
      </c>
      <c r="D66" s="2">
        <v>5.7089999999999996</v>
      </c>
      <c r="E66" s="2">
        <v>0.81037999999999999</v>
      </c>
      <c r="F66" s="2">
        <v>1.1510199999999999</v>
      </c>
      <c r="G66" s="2">
        <v>0.68740999999999997</v>
      </c>
      <c r="H66" s="2">
        <v>0.50441999999999998</v>
      </c>
      <c r="I66" s="2">
        <v>0.21229999999999999</v>
      </c>
      <c r="J66" s="2">
        <v>2.299E-2</v>
      </c>
      <c r="K66" s="3">
        <v>2015</v>
      </c>
    </row>
    <row r="67" spans="1:11" x14ac:dyDescent="0.35">
      <c r="A67">
        <f t="shared" ref="A67:A130" si="1">ROW() -1</f>
        <v>66</v>
      </c>
      <c r="B67" t="s">
        <v>165</v>
      </c>
      <c r="C67" t="s">
        <v>168</v>
      </c>
      <c r="D67" s="2">
        <v>5.6950000000000003</v>
      </c>
      <c r="E67" s="2">
        <v>1.2080599999999999</v>
      </c>
      <c r="F67" s="2">
        <v>1.0700799999999999</v>
      </c>
      <c r="G67" s="2">
        <v>0.92356000000000005</v>
      </c>
      <c r="H67" s="2">
        <v>0.49026999999999998</v>
      </c>
      <c r="I67" s="2">
        <v>0.26168999999999998</v>
      </c>
      <c r="J67" s="2">
        <v>0.14280000000000001</v>
      </c>
      <c r="K67" s="3">
        <v>2015</v>
      </c>
    </row>
    <row r="68" spans="1:11" x14ac:dyDescent="0.35">
      <c r="A68">
        <f t="shared" si="1"/>
        <v>67</v>
      </c>
      <c r="B68" t="s">
        <v>53</v>
      </c>
      <c r="C68" t="s">
        <v>168</v>
      </c>
      <c r="D68" s="2">
        <v>5.6890000000000001</v>
      </c>
      <c r="E68" s="2">
        <v>1.2081299999999999</v>
      </c>
      <c r="F68" s="2">
        <v>0.89317999999999997</v>
      </c>
      <c r="G68" s="2">
        <v>0.92356000000000005</v>
      </c>
      <c r="H68" s="2">
        <v>0.40672000000000003</v>
      </c>
      <c r="I68" s="2">
        <v>0.30637999999999999</v>
      </c>
      <c r="J68" s="2">
        <v>6.1460000000000001E-2</v>
      </c>
      <c r="K68" s="3">
        <v>2015</v>
      </c>
    </row>
    <row r="69" spans="1:11" x14ac:dyDescent="0.35">
      <c r="A69">
        <f t="shared" si="1"/>
        <v>68</v>
      </c>
      <c r="B69" t="s">
        <v>90</v>
      </c>
      <c r="C69" t="s">
        <v>171</v>
      </c>
      <c r="D69" s="2">
        <v>5.6050000000000004</v>
      </c>
      <c r="E69" s="2">
        <v>0.93928999999999996</v>
      </c>
      <c r="F69" s="2">
        <v>1.07772</v>
      </c>
      <c r="G69" s="2">
        <v>0.61765999999999999</v>
      </c>
      <c r="H69" s="2">
        <v>0.28578999999999999</v>
      </c>
      <c r="I69" s="2">
        <v>7.8219999999999998E-2</v>
      </c>
      <c r="J69" s="2">
        <v>0.17383000000000001</v>
      </c>
      <c r="K69" s="3">
        <v>2015</v>
      </c>
    </row>
    <row r="70" spans="1:11" x14ac:dyDescent="0.35">
      <c r="A70">
        <f t="shared" si="1"/>
        <v>69</v>
      </c>
      <c r="B70" t="s">
        <v>50</v>
      </c>
      <c r="C70" t="s">
        <v>175</v>
      </c>
      <c r="D70" s="2">
        <v>5.5890000000000004</v>
      </c>
      <c r="E70" s="2">
        <v>0.80147999999999997</v>
      </c>
      <c r="F70" s="2">
        <v>0.81198000000000004</v>
      </c>
      <c r="G70" s="2">
        <v>0.63131999999999999</v>
      </c>
      <c r="H70" s="2">
        <v>0.24748999999999999</v>
      </c>
      <c r="I70" s="2">
        <v>0.28310000000000002</v>
      </c>
      <c r="J70" s="2">
        <v>4.7410000000000001E-2</v>
      </c>
      <c r="K70" s="3">
        <v>2015</v>
      </c>
    </row>
    <row r="71" spans="1:11" x14ac:dyDescent="0.35">
      <c r="A71">
        <f t="shared" si="1"/>
        <v>70</v>
      </c>
      <c r="B71" t="s">
        <v>89</v>
      </c>
      <c r="C71" t="s">
        <v>175</v>
      </c>
      <c r="D71" s="2">
        <v>5.548</v>
      </c>
      <c r="E71" s="2">
        <v>0.95847000000000004</v>
      </c>
      <c r="F71" s="2">
        <v>1.22668</v>
      </c>
      <c r="G71" s="2">
        <v>0.53886000000000001</v>
      </c>
      <c r="H71" s="2">
        <v>0.47610000000000002</v>
      </c>
      <c r="I71" s="2">
        <v>0.16979</v>
      </c>
      <c r="J71" s="2">
        <v>0.30843999999999999</v>
      </c>
      <c r="K71" s="3">
        <v>2015</v>
      </c>
    </row>
    <row r="72" spans="1:11" x14ac:dyDescent="0.35">
      <c r="A72">
        <f t="shared" si="1"/>
        <v>71</v>
      </c>
      <c r="B72" t="s">
        <v>61</v>
      </c>
      <c r="C72" t="s">
        <v>178</v>
      </c>
      <c r="D72" s="2">
        <v>5.4770000000000003</v>
      </c>
      <c r="E72" s="2">
        <v>1.0076099999999999</v>
      </c>
      <c r="F72" s="2">
        <v>0.98521000000000003</v>
      </c>
      <c r="G72" s="2">
        <v>0.70950000000000002</v>
      </c>
      <c r="H72" s="2">
        <v>0.56066000000000005</v>
      </c>
      <c r="I72" s="2">
        <v>0.37744</v>
      </c>
      <c r="J72" s="2">
        <v>7.5209999999999999E-2</v>
      </c>
      <c r="K72" s="3">
        <v>2015</v>
      </c>
    </row>
    <row r="73" spans="1:11" x14ac:dyDescent="0.35">
      <c r="A73">
        <f t="shared" si="1"/>
        <v>72</v>
      </c>
      <c r="B73" t="s">
        <v>79</v>
      </c>
      <c r="C73" t="s">
        <v>176</v>
      </c>
      <c r="D73" s="2">
        <v>5.4740000000000002</v>
      </c>
      <c r="E73" s="2">
        <v>1.3860399999999999</v>
      </c>
      <c r="F73" s="2">
        <v>1.0581799999999999</v>
      </c>
      <c r="G73" s="2">
        <v>1.01328</v>
      </c>
      <c r="H73" s="2">
        <v>0.59608000000000005</v>
      </c>
      <c r="I73" s="2">
        <v>0.39478000000000002</v>
      </c>
      <c r="J73" s="2">
        <v>0.37124000000000001</v>
      </c>
      <c r="K73" s="3">
        <v>2015</v>
      </c>
    </row>
    <row r="74" spans="1:11" x14ac:dyDescent="0.35">
      <c r="A74">
        <f t="shared" si="1"/>
        <v>73</v>
      </c>
      <c r="B74" t="s">
        <v>59</v>
      </c>
      <c r="C74" t="s">
        <v>175</v>
      </c>
      <c r="D74" s="2">
        <v>5.4290000000000003</v>
      </c>
      <c r="E74" s="2">
        <v>1.15174</v>
      </c>
      <c r="F74" s="2">
        <v>1.2279100000000001</v>
      </c>
      <c r="G74" s="2">
        <v>0.77361000000000002</v>
      </c>
      <c r="H74" s="2">
        <v>0.44888</v>
      </c>
      <c r="I74" s="2">
        <v>8.6800000000000002E-2</v>
      </c>
      <c r="J74" s="2">
        <v>0.15184</v>
      </c>
      <c r="K74" s="3">
        <v>2015</v>
      </c>
    </row>
    <row r="75" spans="1:11" x14ac:dyDescent="0.35">
      <c r="A75">
        <f t="shared" si="1"/>
        <v>74</v>
      </c>
      <c r="B75" t="s">
        <v>94</v>
      </c>
      <c r="C75" t="s">
        <v>174</v>
      </c>
      <c r="D75" s="2">
        <v>5.399</v>
      </c>
      <c r="E75" s="2">
        <v>0.82826999999999995</v>
      </c>
      <c r="F75" s="2">
        <v>1.08708</v>
      </c>
      <c r="G75" s="2">
        <v>0.63793</v>
      </c>
      <c r="H75" s="2">
        <v>0.46611000000000002</v>
      </c>
      <c r="I75" s="2">
        <v>0.51534999999999997</v>
      </c>
      <c r="J75" s="2">
        <v>0</v>
      </c>
      <c r="K75" s="3">
        <v>2015</v>
      </c>
    </row>
    <row r="76" spans="1:11" x14ac:dyDescent="0.35">
      <c r="A76">
        <f t="shared" si="1"/>
        <v>75</v>
      </c>
      <c r="B76" t="s">
        <v>96</v>
      </c>
      <c r="C76" t="s">
        <v>174</v>
      </c>
      <c r="D76" s="2">
        <v>5.36</v>
      </c>
      <c r="E76" s="2">
        <v>0.63216000000000006</v>
      </c>
      <c r="F76" s="2">
        <v>0.91225999999999996</v>
      </c>
      <c r="G76" s="2">
        <v>0.74675999999999998</v>
      </c>
      <c r="H76" s="2">
        <v>0.59443999999999997</v>
      </c>
      <c r="I76" s="2">
        <v>0.1686</v>
      </c>
      <c r="J76" s="2">
        <v>0.10441</v>
      </c>
      <c r="K76" s="3">
        <v>2015</v>
      </c>
    </row>
    <row r="77" spans="1:11" x14ac:dyDescent="0.35">
      <c r="A77">
        <f t="shared" si="1"/>
        <v>76</v>
      </c>
      <c r="B77" t="s">
        <v>82</v>
      </c>
      <c r="C77" t="s">
        <v>171</v>
      </c>
      <c r="D77" s="2">
        <v>5.3319999999999999</v>
      </c>
      <c r="E77" s="2">
        <v>1.06098</v>
      </c>
      <c r="F77" s="2">
        <v>0.94632000000000005</v>
      </c>
      <c r="G77" s="2">
        <v>0.73172000000000004</v>
      </c>
      <c r="H77" s="2">
        <v>0.22814999999999999</v>
      </c>
      <c r="I77" s="2">
        <v>0.12253</v>
      </c>
      <c r="J77" s="2">
        <v>0.15745999999999999</v>
      </c>
      <c r="K77" s="3">
        <v>2015</v>
      </c>
    </row>
    <row r="78" spans="1:11" x14ac:dyDescent="0.35">
      <c r="A78">
        <f t="shared" si="1"/>
        <v>77</v>
      </c>
      <c r="B78" t="s">
        <v>88</v>
      </c>
      <c r="C78" t="s">
        <v>175</v>
      </c>
      <c r="D78" s="2">
        <v>5.2859999999999996</v>
      </c>
      <c r="E78" s="2">
        <v>0.47427999999999998</v>
      </c>
      <c r="F78" s="2">
        <v>1.1511499999999999</v>
      </c>
      <c r="G78" s="2">
        <v>0.65088000000000001</v>
      </c>
      <c r="H78" s="2">
        <v>0.43476999999999999</v>
      </c>
      <c r="I78" s="2">
        <v>0.30030000000000001</v>
      </c>
      <c r="J78" s="2">
        <v>4.2320000000000003E-2</v>
      </c>
      <c r="K78" s="3">
        <v>2015</v>
      </c>
    </row>
    <row r="79" spans="1:11" x14ac:dyDescent="0.35">
      <c r="A79">
        <f t="shared" si="1"/>
        <v>78</v>
      </c>
      <c r="B79" t="s">
        <v>87</v>
      </c>
      <c r="C79" t="s">
        <v>178</v>
      </c>
      <c r="D79" s="2">
        <v>5.2679999999999998</v>
      </c>
      <c r="E79" s="2">
        <v>0.65434999999999999</v>
      </c>
      <c r="F79" s="2">
        <v>0.90432000000000001</v>
      </c>
      <c r="G79" s="2">
        <v>0.16006999999999999</v>
      </c>
      <c r="H79" s="2">
        <v>0.34333999999999998</v>
      </c>
      <c r="I79" s="2">
        <v>0.27233000000000002</v>
      </c>
      <c r="J79" s="2">
        <v>4.0300000000000002E-2</v>
      </c>
      <c r="K79" s="3">
        <v>2015</v>
      </c>
    </row>
    <row r="80" spans="1:11" x14ac:dyDescent="0.35">
      <c r="A80">
        <f t="shared" si="1"/>
        <v>79</v>
      </c>
      <c r="B80" t="s">
        <v>97</v>
      </c>
      <c r="C80" t="s">
        <v>179</v>
      </c>
      <c r="D80" s="2">
        <v>5.2530000000000001</v>
      </c>
      <c r="E80" s="2">
        <v>0.77041999999999999</v>
      </c>
      <c r="F80" s="2">
        <v>1.10395</v>
      </c>
      <c r="G80" s="2">
        <v>0.57406999999999997</v>
      </c>
      <c r="H80" s="2">
        <v>0.53205999999999998</v>
      </c>
      <c r="I80" s="2">
        <v>0.47998000000000002</v>
      </c>
      <c r="J80" s="2">
        <v>0.15445</v>
      </c>
      <c r="K80" s="3">
        <v>2015</v>
      </c>
    </row>
    <row r="81" spans="1:11" x14ac:dyDescent="0.35">
      <c r="A81">
        <f t="shared" si="1"/>
        <v>80</v>
      </c>
      <c r="B81" t="s">
        <v>92</v>
      </c>
      <c r="C81" t="s">
        <v>175</v>
      </c>
      <c r="D81" s="2">
        <v>5.2119999999999997</v>
      </c>
      <c r="E81" s="2">
        <v>1.02389</v>
      </c>
      <c r="F81" s="2">
        <v>0.93793000000000004</v>
      </c>
      <c r="G81" s="2">
        <v>0.64044999999999996</v>
      </c>
      <c r="H81" s="2">
        <v>0.37030000000000002</v>
      </c>
      <c r="I81" s="2">
        <v>7.7990000000000004E-2</v>
      </c>
      <c r="J81" s="2">
        <v>0.16064999999999999</v>
      </c>
      <c r="K81" s="3">
        <v>2015</v>
      </c>
    </row>
    <row r="82" spans="1:11" x14ac:dyDescent="0.35">
      <c r="A82">
        <f t="shared" si="1"/>
        <v>81</v>
      </c>
      <c r="B82" t="s">
        <v>70</v>
      </c>
      <c r="C82" t="s">
        <v>179</v>
      </c>
      <c r="D82" s="2">
        <v>5.194</v>
      </c>
      <c r="E82" s="2">
        <v>0.59543000000000001</v>
      </c>
      <c r="F82" s="2">
        <v>0.41410999999999998</v>
      </c>
      <c r="G82" s="2">
        <v>0.51466000000000001</v>
      </c>
      <c r="H82" s="2">
        <v>0.12102</v>
      </c>
      <c r="I82" s="2">
        <v>0.33671000000000001</v>
      </c>
      <c r="J82" s="2">
        <v>0.10464</v>
      </c>
      <c r="K82" s="3">
        <v>2015</v>
      </c>
    </row>
    <row r="83" spans="1:11" x14ac:dyDescent="0.35">
      <c r="A83">
        <f t="shared" si="1"/>
        <v>82</v>
      </c>
      <c r="B83" t="s">
        <v>103</v>
      </c>
      <c r="C83" t="s">
        <v>171</v>
      </c>
      <c r="D83" s="2">
        <v>5.1920000000000002</v>
      </c>
      <c r="E83" s="2">
        <v>0.90198</v>
      </c>
      <c r="F83" s="2">
        <v>1.05392</v>
      </c>
      <c r="G83" s="2">
        <v>0.69638999999999995</v>
      </c>
      <c r="H83" s="2">
        <v>0.40661000000000003</v>
      </c>
      <c r="I83" s="2">
        <v>0.11053</v>
      </c>
      <c r="J83" s="2">
        <v>0.14293</v>
      </c>
      <c r="K83" s="3">
        <v>2015</v>
      </c>
    </row>
    <row r="84" spans="1:11" x14ac:dyDescent="0.35">
      <c r="A84">
        <f t="shared" si="1"/>
        <v>83</v>
      </c>
      <c r="B84" t="s">
        <v>76</v>
      </c>
      <c r="C84" t="s">
        <v>175</v>
      </c>
      <c r="D84" s="2">
        <v>5.1920000000000002</v>
      </c>
      <c r="E84" s="2">
        <v>0.97438000000000002</v>
      </c>
      <c r="F84" s="2">
        <v>0.90556999999999999</v>
      </c>
      <c r="G84" s="2">
        <v>0.72521000000000002</v>
      </c>
      <c r="H84" s="2">
        <v>0.18260000000000001</v>
      </c>
      <c r="I84" s="2">
        <v>0.16139999999999999</v>
      </c>
      <c r="J84" s="2">
        <v>0.14296</v>
      </c>
      <c r="K84" s="3">
        <v>2015</v>
      </c>
    </row>
    <row r="85" spans="1:11" x14ac:dyDescent="0.35">
      <c r="A85">
        <f t="shared" si="1"/>
        <v>84</v>
      </c>
      <c r="B85" t="s">
        <v>95</v>
      </c>
      <c r="C85" t="s">
        <v>176</v>
      </c>
      <c r="D85" s="2">
        <v>5.14</v>
      </c>
      <c r="E85" s="2">
        <v>0.89012000000000002</v>
      </c>
      <c r="F85" s="2">
        <v>0.94674999999999998</v>
      </c>
      <c r="G85" s="2">
        <v>0.81657999999999997</v>
      </c>
      <c r="H85" s="2">
        <v>0.51697000000000004</v>
      </c>
      <c r="I85" s="2">
        <v>8.1850000000000006E-2</v>
      </c>
      <c r="J85" s="2">
        <v>2.7810000000000001E-2</v>
      </c>
      <c r="K85" s="3">
        <v>2015</v>
      </c>
    </row>
    <row r="86" spans="1:11" x14ac:dyDescent="0.35">
      <c r="A86">
        <f t="shared" si="1"/>
        <v>85</v>
      </c>
      <c r="B86" t="s">
        <v>140</v>
      </c>
      <c r="C86" t="s">
        <v>178</v>
      </c>
      <c r="D86" s="2">
        <v>5.1289999999999996</v>
      </c>
      <c r="E86" s="2">
        <v>0.47038000000000002</v>
      </c>
      <c r="F86" s="2">
        <v>0.91612000000000005</v>
      </c>
      <c r="G86" s="2">
        <v>0.29924000000000001</v>
      </c>
      <c r="H86" s="2">
        <v>0.48826999999999998</v>
      </c>
      <c r="I86" s="2">
        <v>0.19591</v>
      </c>
      <c r="J86" s="2">
        <v>0.12468</v>
      </c>
      <c r="K86" s="3">
        <v>2015</v>
      </c>
    </row>
    <row r="87" spans="1:11" x14ac:dyDescent="0.35">
      <c r="A87">
        <f t="shared" si="1"/>
        <v>86</v>
      </c>
      <c r="B87" t="s">
        <v>52</v>
      </c>
      <c r="C87" t="s">
        <v>175</v>
      </c>
      <c r="D87" s="2">
        <v>5.1239999999999997</v>
      </c>
      <c r="E87" s="2">
        <v>1.04345</v>
      </c>
      <c r="F87" s="2">
        <v>0.88588</v>
      </c>
      <c r="G87" s="2">
        <v>0.76890000000000003</v>
      </c>
      <c r="H87" s="2">
        <v>0.35067999999999999</v>
      </c>
      <c r="I87" s="2">
        <v>0.13747999999999999</v>
      </c>
      <c r="J87" s="2">
        <v>6.4900000000000001E-3</v>
      </c>
      <c r="K87" s="3">
        <v>2015</v>
      </c>
    </row>
    <row r="88" spans="1:11" x14ac:dyDescent="0.35">
      <c r="A88">
        <f t="shared" si="1"/>
        <v>87</v>
      </c>
      <c r="B88" t="s">
        <v>73</v>
      </c>
      <c r="C88" t="s">
        <v>175</v>
      </c>
      <c r="D88" s="2">
        <v>5.1230000000000002</v>
      </c>
      <c r="E88" s="2">
        <v>0.92052999999999996</v>
      </c>
      <c r="F88" s="2">
        <v>1.0096400000000001</v>
      </c>
      <c r="G88" s="2">
        <v>0.74836000000000003</v>
      </c>
      <c r="H88" s="2">
        <v>0.20107</v>
      </c>
      <c r="I88" s="2">
        <v>0.19231000000000001</v>
      </c>
      <c r="J88" s="2">
        <v>2.6169999999999999E-2</v>
      </c>
      <c r="K88" s="3">
        <v>2015</v>
      </c>
    </row>
    <row r="89" spans="1:11" x14ac:dyDescent="0.35">
      <c r="A89">
        <f t="shared" si="1"/>
        <v>88</v>
      </c>
      <c r="B89" t="s">
        <v>69</v>
      </c>
      <c r="C89" t="s">
        <v>168</v>
      </c>
      <c r="D89" s="2">
        <v>5.1020000000000003</v>
      </c>
      <c r="E89" s="2">
        <v>1.15991</v>
      </c>
      <c r="F89" s="2">
        <v>1.1393500000000001</v>
      </c>
      <c r="G89" s="2">
        <v>0.87519000000000002</v>
      </c>
      <c r="H89" s="2">
        <v>0.51468999999999998</v>
      </c>
      <c r="I89" s="2">
        <v>0.13719000000000001</v>
      </c>
      <c r="J89" s="2">
        <v>1.078E-2</v>
      </c>
      <c r="K89" s="3">
        <v>2015</v>
      </c>
    </row>
    <row r="90" spans="1:11" x14ac:dyDescent="0.35">
      <c r="A90">
        <f t="shared" si="1"/>
        <v>89</v>
      </c>
      <c r="B90" t="s">
        <v>57</v>
      </c>
      <c r="C90" t="s">
        <v>175</v>
      </c>
      <c r="D90" s="2">
        <v>5.0979999999999999</v>
      </c>
      <c r="E90" s="2">
        <v>1.1131200000000001</v>
      </c>
      <c r="F90" s="2">
        <v>1.09562</v>
      </c>
      <c r="G90" s="2">
        <v>0.72436999999999996</v>
      </c>
      <c r="H90" s="2">
        <v>0.29670999999999997</v>
      </c>
      <c r="I90" s="2">
        <v>0.18226000000000001</v>
      </c>
      <c r="J90" s="2">
        <v>6.3320000000000001E-2</v>
      </c>
      <c r="K90" s="3">
        <v>2015</v>
      </c>
    </row>
    <row r="91" spans="1:11" x14ac:dyDescent="0.35">
      <c r="A91">
        <f t="shared" si="1"/>
        <v>90</v>
      </c>
      <c r="B91" t="s">
        <v>72</v>
      </c>
      <c r="C91" t="s">
        <v>174</v>
      </c>
      <c r="D91" s="2">
        <v>5.0730000000000004</v>
      </c>
      <c r="E91" s="2">
        <v>0.70531999999999995</v>
      </c>
      <c r="F91" s="2">
        <v>1.0351600000000001</v>
      </c>
      <c r="G91" s="2">
        <v>0.58113999999999999</v>
      </c>
      <c r="H91" s="2">
        <v>0.62544999999999995</v>
      </c>
      <c r="I91" s="2">
        <v>0.24990999999999999</v>
      </c>
      <c r="J91" s="2">
        <v>0.12279</v>
      </c>
      <c r="K91" s="3">
        <v>2015</v>
      </c>
    </row>
    <row r="92" spans="1:11" x14ac:dyDescent="0.35">
      <c r="A92">
        <f t="shared" si="1"/>
        <v>91</v>
      </c>
      <c r="B92" t="s">
        <v>182</v>
      </c>
      <c r="C92" t="s">
        <v>178</v>
      </c>
      <c r="D92" s="2">
        <v>5.0570000000000004</v>
      </c>
      <c r="E92" s="2">
        <v>0.18847</v>
      </c>
      <c r="F92" s="2">
        <v>0.95152000000000003</v>
      </c>
      <c r="G92" s="2">
        <v>0.43873000000000001</v>
      </c>
      <c r="H92" s="2">
        <v>0.46582000000000001</v>
      </c>
      <c r="I92" s="2">
        <v>0.50317999999999996</v>
      </c>
      <c r="J92" s="2">
        <v>0.39928000000000002</v>
      </c>
      <c r="K92" s="3">
        <v>2015</v>
      </c>
    </row>
    <row r="93" spans="1:11" x14ac:dyDescent="0.35">
      <c r="A93">
        <f t="shared" si="1"/>
        <v>92</v>
      </c>
      <c r="B93" t="s">
        <v>91</v>
      </c>
      <c r="C93" t="s">
        <v>171</v>
      </c>
      <c r="D93" s="2">
        <v>5.0129999999999999</v>
      </c>
      <c r="E93" s="2">
        <v>0.73479000000000005</v>
      </c>
      <c r="F93" s="2">
        <v>0.64095000000000002</v>
      </c>
      <c r="G93" s="2">
        <v>0.60953999999999997</v>
      </c>
      <c r="H93" s="2">
        <v>0.41691</v>
      </c>
      <c r="I93" s="2">
        <v>7.1720000000000006E-2</v>
      </c>
      <c r="J93" s="2">
        <v>8.5459999999999994E-2</v>
      </c>
      <c r="K93" s="3">
        <v>2015</v>
      </c>
    </row>
    <row r="94" spans="1:11" x14ac:dyDescent="0.35">
      <c r="A94">
        <f t="shared" si="1"/>
        <v>93</v>
      </c>
      <c r="B94" t="s">
        <v>160</v>
      </c>
      <c r="C94" t="s">
        <v>175</v>
      </c>
      <c r="D94" s="2">
        <v>5.0069999999999997</v>
      </c>
      <c r="E94" s="2">
        <v>0.91851000000000005</v>
      </c>
      <c r="F94" s="2">
        <v>1.0023200000000001</v>
      </c>
      <c r="G94" s="2">
        <v>0.73545000000000005</v>
      </c>
      <c r="H94" s="2">
        <v>0.33456999999999998</v>
      </c>
      <c r="I94" s="2">
        <v>0.22359000000000001</v>
      </c>
      <c r="J94" s="2">
        <v>5.3269999999999998E-2</v>
      </c>
      <c r="K94" s="3">
        <v>2015</v>
      </c>
    </row>
    <row r="95" spans="1:11" x14ac:dyDescent="0.35">
      <c r="A95">
        <f t="shared" si="1"/>
        <v>94</v>
      </c>
      <c r="B95" t="s">
        <v>125</v>
      </c>
      <c r="C95" t="s">
        <v>178</v>
      </c>
      <c r="D95" s="2">
        <v>4.9710000000000001</v>
      </c>
      <c r="E95" s="2">
        <v>8.3080000000000001E-2</v>
      </c>
      <c r="F95" s="2">
        <v>1.02626</v>
      </c>
      <c r="G95" s="2">
        <v>9.1310000000000002E-2</v>
      </c>
      <c r="H95" s="2">
        <v>0.34037000000000001</v>
      </c>
      <c r="I95" s="2">
        <v>0.22269</v>
      </c>
      <c r="J95" s="2">
        <v>0.15603</v>
      </c>
      <c r="K95" s="3">
        <v>2015</v>
      </c>
    </row>
    <row r="96" spans="1:11" x14ac:dyDescent="0.35">
      <c r="A96">
        <f t="shared" si="1"/>
        <v>95</v>
      </c>
      <c r="B96" t="s">
        <v>109</v>
      </c>
      <c r="C96" t="s">
        <v>175</v>
      </c>
      <c r="D96" s="2">
        <v>4.9589999999999996</v>
      </c>
      <c r="E96" s="2">
        <v>0.87866999999999995</v>
      </c>
      <c r="F96" s="2">
        <v>0.80434000000000005</v>
      </c>
      <c r="G96" s="2">
        <v>0.81325000000000003</v>
      </c>
      <c r="H96" s="2">
        <v>0.35732999999999998</v>
      </c>
      <c r="I96" s="2">
        <v>0.14272000000000001</v>
      </c>
      <c r="J96" s="2">
        <v>6.4130000000000006E-2</v>
      </c>
      <c r="K96" s="3">
        <v>2015</v>
      </c>
    </row>
    <row r="97" spans="1:11" x14ac:dyDescent="0.35">
      <c r="A97">
        <f t="shared" si="1"/>
        <v>96</v>
      </c>
      <c r="B97" t="s">
        <v>81</v>
      </c>
      <c r="C97" t="s">
        <v>175</v>
      </c>
      <c r="D97" s="2">
        <v>4.9489999999999998</v>
      </c>
      <c r="E97" s="2">
        <v>0.83223000000000003</v>
      </c>
      <c r="F97" s="2">
        <v>0.91915999999999998</v>
      </c>
      <c r="G97" s="2">
        <v>0.79081000000000001</v>
      </c>
      <c r="H97" s="2">
        <v>9.2450000000000004E-2</v>
      </c>
      <c r="I97" s="2">
        <v>0.24807999999999999</v>
      </c>
      <c r="J97" s="2">
        <v>2.2699999999999999E-3</v>
      </c>
      <c r="K97" s="3">
        <v>2015</v>
      </c>
    </row>
    <row r="98" spans="1:11" x14ac:dyDescent="0.35">
      <c r="A98">
        <f t="shared" si="1"/>
        <v>97</v>
      </c>
      <c r="B98" t="s">
        <v>146</v>
      </c>
      <c r="C98" t="s">
        <v>178</v>
      </c>
      <c r="D98" s="2">
        <v>4.8979999999999997</v>
      </c>
      <c r="E98" s="2">
        <v>0.37545000000000001</v>
      </c>
      <c r="F98" s="2">
        <v>1.0410299999999999</v>
      </c>
      <c r="G98" s="2">
        <v>7.6119999999999993E-2</v>
      </c>
      <c r="H98" s="2">
        <v>0.31767000000000001</v>
      </c>
      <c r="I98" s="2">
        <v>0.16388</v>
      </c>
      <c r="J98" s="2">
        <v>0.12504000000000001</v>
      </c>
      <c r="K98" s="3">
        <v>2015</v>
      </c>
    </row>
    <row r="99" spans="1:11" x14ac:dyDescent="0.35">
      <c r="A99">
        <f t="shared" si="1"/>
        <v>98</v>
      </c>
      <c r="B99" t="s">
        <v>80</v>
      </c>
      <c r="C99" t="s">
        <v>172</v>
      </c>
      <c r="D99" s="2">
        <v>4.8849999999999998</v>
      </c>
      <c r="E99" s="2">
        <v>0.89537</v>
      </c>
      <c r="F99" s="2">
        <v>1.1720200000000001</v>
      </c>
      <c r="G99" s="2">
        <v>0.66825000000000001</v>
      </c>
      <c r="H99" s="2">
        <v>0.57672000000000001</v>
      </c>
      <c r="I99" s="2">
        <v>0.21684</v>
      </c>
      <c r="J99" s="2">
        <v>0.14233999999999999</v>
      </c>
      <c r="K99" s="3">
        <v>2015</v>
      </c>
    </row>
    <row r="100" spans="1:11" x14ac:dyDescent="0.35">
      <c r="A100">
        <f t="shared" si="1"/>
        <v>99</v>
      </c>
      <c r="B100" t="s">
        <v>107</v>
      </c>
      <c r="C100" t="s">
        <v>174</v>
      </c>
      <c r="D100" s="2">
        <v>4.8760000000000003</v>
      </c>
      <c r="E100" s="2">
        <v>0.59065999999999996</v>
      </c>
      <c r="F100" s="2">
        <v>0.73802999999999996</v>
      </c>
      <c r="G100" s="2">
        <v>0.54908999999999997</v>
      </c>
      <c r="H100" s="2">
        <v>0.59591000000000005</v>
      </c>
      <c r="I100" s="2">
        <v>0.42192000000000002</v>
      </c>
      <c r="J100" s="2">
        <v>0.24249000000000001</v>
      </c>
      <c r="K100" s="3">
        <v>2015</v>
      </c>
    </row>
    <row r="101" spans="1:11" x14ac:dyDescent="0.35">
      <c r="A101">
        <f t="shared" si="1"/>
        <v>100</v>
      </c>
      <c r="B101" t="s">
        <v>86</v>
      </c>
      <c r="C101" t="s">
        <v>176</v>
      </c>
      <c r="D101" s="2">
        <v>4.8739999999999997</v>
      </c>
      <c r="E101" s="2">
        <v>0.82818999999999998</v>
      </c>
      <c r="F101" s="2">
        <v>1.3006</v>
      </c>
      <c r="G101" s="2">
        <v>0.60267999999999999</v>
      </c>
      <c r="H101" s="2">
        <v>0.43625999999999998</v>
      </c>
      <c r="I101" s="2">
        <v>0.33229999999999998</v>
      </c>
      <c r="J101" s="2">
        <v>2.666E-2</v>
      </c>
      <c r="K101" s="3">
        <v>2015</v>
      </c>
    </row>
    <row r="102" spans="1:11" x14ac:dyDescent="0.35">
      <c r="A102">
        <f t="shared" si="1"/>
        <v>101</v>
      </c>
      <c r="B102" t="s">
        <v>137</v>
      </c>
      <c r="C102" t="s">
        <v>178</v>
      </c>
      <c r="D102" s="2">
        <v>4.867</v>
      </c>
      <c r="E102" s="2">
        <v>0.71206000000000003</v>
      </c>
      <c r="F102" s="2">
        <v>1.07284</v>
      </c>
      <c r="G102" s="2">
        <v>7.5660000000000005E-2</v>
      </c>
      <c r="H102" s="2">
        <v>0.30658000000000002</v>
      </c>
      <c r="I102" s="2">
        <v>0.18259</v>
      </c>
      <c r="J102" s="2">
        <v>3.0599999999999999E-2</v>
      </c>
      <c r="K102" s="3">
        <v>2015</v>
      </c>
    </row>
    <row r="103" spans="1:11" x14ac:dyDescent="0.35">
      <c r="A103">
        <f t="shared" si="1"/>
        <v>102</v>
      </c>
      <c r="B103" t="s">
        <v>85</v>
      </c>
      <c r="C103" t="s">
        <v>168</v>
      </c>
      <c r="D103" s="2">
        <v>4.8570000000000002</v>
      </c>
      <c r="E103" s="2">
        <v>1.1540600000000001</v>
      </c>
      <c r="F103" s="2">
        <v>0.92932999999999999</v>
      </c>
      <c r="G103" s="2">
        <v>0.88212999999999997</v>
      </c>
      <c r="H103" s="2">
        <v>7.6990000000000003E-2</v>
      </c>
      <c r="I103" s="2">
        <v>0</v>
      </c>
      <c r="J103" s="2">
        <v>1.397E-2</v>
      </c>
      <c r="K103" s="3">
        <v>2015</v>
      </c>
    </row>
    <row r="104" spans="1:11" x14ac:dyDescent="0.35">
      <c r="A104">
        <f t="shared" si="1"/>
        <v>103</v>
      </c>
      <c r="B104" t="s">
        <v>93</v>
      </c>
      <c r="C104" t="s">
        <v>171</v>
      </c>
      <c r="D104" s="2">
        <v>4.8390000000000004</v>
      </c>
      <c r="E104" s="2">
        <v>1.0256400000000001</v>
      </c>
      <c r="F104" s="2">
        <v>0.80001</v>
      </c>
      <c r="G104" s="2">
        <v>0.83947000000000005</v>
      </c>
      <c r="H104" s="2">
        <v>0.33916000000000002</v>
      </c>
      <c r="I104" s="2">
        <v>0.21854000000000001</v>
      </c>
      <c r="J104" s="2">
        <v>4.582E-2</v>
      </c>
      <c r="K104" s="3">
        <v>2015</v>
      </c>
    </row>
    <row r="105" spans="1:11" x14ac:dyDescent="0.35">
      <c r="A105">
        <f t="shared" si="1"/>
        <v>104</v>
      </c>
      <c r="B105" t="s">
        <v>66</v>
      </c>
      <c r="C105" t="s">
        <v>175</v>
      </c>
      <c r="D105" s="2">
        <v>4.8</v>
      </c>
      <c r="E105" s="2">
        <v>1.12094</v>
      </c>
      <c r="F105" s="2">
        <v>1.2021500000000001</v>
      </c>
      <c r="G105" s="2">
        <v>0.75905</v>
      </c>
      <c r="H105" s="2">
        <v>0.32112000000000002</v>
      </c>
      <c r="I105" s="2">
        <v>0.128</v>
      </c>
      <c r="J105" s="2">
        <v>2.758E-2</v>
      </c>
      <c r="K105" s="3">
        <v>2015</v>
      </c>
    </row>
    <row r="106" spans="1:11" x14ac:dyDescent="0.35">
      <c r="A106">
        <f t="shared" si="1"/>
        <v>105</v>
      </c>
      <c r="B106" t="s">
        <v>63</v>
      </c>
      <c r="C106" t="s">
        <v>172</v>
      </c>
      <c r="D106" s="2">
        <v>4.7880000000000003</v>
      </c>
      <c r="E106" s="2">
        <v>0.59531999999999996</v>
      </c>
      <c r="F106" s="2">
        <v>0.95347999999999999</v>
      </c>
      <c r="G106" s="2">
        <v>0.69510000000000005</v>
      </c>
      <c r="H106" s="2">
        <v>0.40148</v>
      </c>
      <c r="I106" s="2">
        <v>0.23027</v>
      </c>
      <c r="J106" s="2">
        <v>6.8250000000000005E-2</v>
      </c>
      <c r="K106" s="3">
        <v>2015</v>
      </c>
    </row>
    <row r="107" spans="1:11" x14ac:dyDescent="0.35">
      <c r="A107">
        <f t="shared" si="1"/>
        <v>106</v>
      </c>
      <c r="B107" t="s">
        <v>77</v>
      </c>
      <c r="C107" t="s">
        <v>175</v>
      </c>
      <c r="D107" s="2">
        <v>4.7859999999999996</v>
      </c>
      <c r="E107" s="2">
        <v>0.39046999999999998</v>
      </c>
      <c r="F107" s="2">
        <v>0.85563</v>
      </c>
      <c r="G107" s="2">
        <v>0.57379000000000002</v>
      </c>
      <c r="H107" s="2">
        <v>0.47216000000000002</v>
      </c>
      <c r="I107" s="2">
        <v>0.22974</v>
      </c>
      <c r="J107" s="2">
        <v>0.15071999999999999</v>
      </c>
      <c r="K107" s="3">
        <v>2015</v>
      </c>
    </row>
    <row r="108" spans="1:11" x14ac:dyDescent="0.35">
      <c r="A108">
        <f t="shared" si="1"/>
        <v>107</v>
      </c>
      <c r="B108" t="s">
        <v>126</v>
      </c>
      <c r="C108" t="s">
        <v>171</v>
      </c>
      <c r="D108" s="2">
        <v>4.7389999999999999</v>
      </c>
      <c r="E108" s="2">
        <v>0.88112999999999997</v>
      </c>
      <c r="F108" s="2">
        <v>0.60428999999999999</v>
      </c>
      <c r="G108" s="2">
        <v>0.73792999999999997</v>
      </c>
      <c r="H108" s="2">
        <v>0.26268000000000002</v>
      </c>
      <c r="I108" s="2">
        <v>6.4310000000000006E-2</v>
      </c>
      <c r="J108" s="2">
        <v>6.3579999999999998E-2</v>
      </c>
      <c r="K108" s="3">
        <v>2015</v>
      </c>
    </row>
    <row r="109" spans="1:11" x14ac:dyDescent="0.35">
      <c r="A109">
        <f t="shared" si="1"/>
        <v>108</v>
      </c>
      <c r="B109" t="s">
        <v>112</v>
      </c>
      <c r="C109" t="s">
        <v>171</v>
      </c>
      <c r="D109" s="2">
        <v>4.7149999999999999</v>
      </c>
      <c r="E109" s="2">
        <v>0.59867000000000004</v>
      </c>
      <c r="F109" s="2">
        <v>0.92557999999999996</v>
      </c>
      <c r="G109" s="2">
        <v>0.66015000000000001</v>
      </c>
      <c r="H109" s="2">
        <v>0.24499000000000001</v>
      </c>
      <c r="I109" s="2">
        <v>0.11251</v>
      </c>
      <c r="J109" s="2">
        <v>0.12905</v>
      </c>
      <c r="K109" s="3">
        <v>2015</v>
      </c>
    </row>
    <row r="110" spans="1:11" x14ac:dyDescent="0.35">
      <c r="A110">
        <f t="shared" si="1"/>
        <v>109</v>
      </c>
      <c r="B110" t="s">
        <v>127</v>
      </c>
      <c r="C110" t="s">
        <v>179</v>
      </c>
      <c r="D110" s="2">
        <v>4.694</v>
      </c>
      <c r="E110" s="2">
        <v>0.39752999999999999</v>
      </c>
      <c r="F110" s="2">
        <v>0.43106</v>
      </c>
      <c r="G110" s="2">
        <v>0.60163999999999995</v>
      </c>
      <c r="H110" s="2">
        <v>0.40820000000000001</v>
      </c>
      <c r="I110" s="2">
        <v>0.21221999999999999</v>
      </c>
      <c r="J110" s="2">
        <v>0.12569</v>
      </c>
      <c r="K110" s="3">
        <v>2015</v>
      </c>
    </row>
    <row r="111" spans="1:11" x14ac:dyDescent="0.35">
      <c r="A111">
        <f t="shared" si="1"/>
        <v>110</v>
      </c>
      <c r="B111" t="s">
        <v>119</v>
      </c>
      <c r="C111" t="s">
        <v>171</v>
      </c>
      <c r="D111" s="2">
        <v>4.6859999999999999</v>
      </c>
      <c r="E111" s="2">
        <v>1.0087999999999999</v>
      </c>
      <c r="F111" s="2">
        <v>0.54447000000000001</v>
      </c>
      <c r="G111" s="2">
        <v>0.69804999999999995</v>
      </c>
      <c r="H111" s="2">
        <v>0.30032999999999999</v>
      </c>
      <c r="I111" s="2">
        <v>0.38085999999999998</v>
      </c>
      <c r="J111" s="2">
        <v>5.8630000000000002E-2</v>
      </c>
      <c r="K111" s="3">
        <v>2015</v>
      </c>
    </row>
    <row r="112" spans="1:11" x14ac:dyDescent="0.35">
      <c r="A112">
        <f t="shared" si="1"/>
        <v>111</v>
      </c>
      <c r="B112" t="s">
        <v>135</v>
      </c>
      <c r="C112" t="s">
        <v>175</v>
      </c>
      <c r="D112" s="2">
        <v>4.681</v>
      </c>
      <c r="E112" s="2">
        <v>0.79906999999999995</v>
      </c>
      <c r="F112" s="2">
        <v>1.20278</v>
      </c>
      <c r="G112" s="2">
        <v>0.67390000000000005</v>
      </c>
      <c r="H112" s="2">
        <v>0.25123000000000001</v>
      </c>
      <c r="I112" s="2">
        <v>0.15275</v>
      </c>
      <c r="J112" s="2">
        <v>2.9610000000000001E-2</v>
      </c>
      <c r="K112" s="3">
        <v>2015</v>
      </c>
    </row>
    <row r="113" spans="1:11" x14ac:dyDescent="0.35">
      <c r="A113">
        <f t="shared" si="1"/>
        <v>112</v>
      </c>
      <c r="B113" t="s">
        <v>128</v>
      </c>
      <c r="C113" t="s">
        <v>171</v>
      </c>
      <c r="D113" s="2">
        <v>4.6769999999999996</v>
      </c>
      <c r="E113" s="2">
        <v>0.98548999999999998</v>
      </c>
      <c r="F113" s="2">
        <v>0.81889000000000001</v>
      </c>
      <c r="G113" s="2">
        <v>0.60236999999999996</v>
      </c>
      <c r="H113" s="2">
        <v>0</v>
      </c>
      <c r="I113" s="2">
        <v>0.17921999999999999</v>
      </c>
      <c r="J113" s="2">
        <v>0.13788</v>
      </c>
      <c r="K113" s="3">
        <v>2015</v>
      </c>
    </row>
    <row r="114" spans="1:11" x14ac:dyDescent="0.35">
      <c r="A114">
        <f t="shared" si="1"/>
        <v>113</v>
      </c>
      <c r="B114" t="s">
        <v>108</v>
      </c>
      <c r="C114" t="s">
        <v>178</v>
      </c>
      <c r="D114" s="2">
        <v>4.6420000000000003</v>
      </c>
      <c r="E114" s="2">
        <v>0.92049000000000003</v>
      </c>
      <c r="F114" s="2">
        <v>1.18468</v>
      </c>
      <c r="G114" s="2">
        <v>0.27688000000000001</v>
      </c>
      <c r="H114" s="2">
        <v>0.33206999999999998</v>
      </c>
      <c r="I114" s="2">
        <v>0.11973</v>
      </c>
      <c r="J114" s="2">
        <v>8.8840000000000002E-2</v>
      </c>
      <c r="K114" s="3">
        <v>2015</v>
      </c>
    </row>
    <row r="115" spans="1:11" x14ac:dyDescent="0.35">
      <c r="A115">
        <f t="shared" si="1"/>
        <v>114</v>
      </c>
      <c r="B115" t="s">
        <v>100</v>
      </c>
      <c r="C115" t="s">
        <v>178</v>
      </c>
      <c r="D115" s="2">
        <v>4.633</v>
      </c>
      <c r="E115" s="2">
        <v>0.54557999999999995</v>
      </c>
      <c r="F115" s="2">
        <v>0.67954000000000003</v>
      </c>
      <c r="G115" s="2">
        <v>0.40132000000000001</v>
      </c>
      <c r="H115" s="2">
        <v>0.42342000000000002</v>
      </c>
      <c r="I115" s="2">
        <v>0.23086999999999999</v>
      </c>
      <c r="J115" s="2">
        <v>4.3549999999999998E-2</v>
      </c>
      <c r="K115" s="3">
        <v>2015</v>
      </c>
    </row>
    <row r="116" spans="1:11" x14ac:dyDescent="0.35">
      <c r="A116">
        <f t="shared" si="1"/>
        <v>115</v>
      </c>
      <c r="B116" t="s">
        <v>148</v>
      </c>
      <c r="C116" t="s">
        <v>178</v>
      </c>
      <c r="D116" s="2">
        <v>4.6100000000000003</v>
      </c>
      <c r="E116" s="2">
        <v>0.27100000000000002</v>
      </c>
      <c r="F116" s="2">
        <v>1.0327599999999999</v>
      </c>
      <c r="G116" s="2">
        <v>0.33474999999999999</v>
      </c>
      <c r="H116" s="2">
        <v>0.25861000000000001</v>
      </c>
      <c r="I116" s="2">
        <v>0.18987000000000001</v>
      </c>
      <c r="J116" s="2">
        <v>8.0790000000000001E-2</v>
      </c>
      <c r="K116" s="3">
        <v>2015</v>
      </c>
    </row>
    <row r="117" spans="1:11" x14ac:dyDescent="0.35">
      <c r="A117">
        <f t="shared" si="1"/>
        <v>116</v>
      </c>
      <c r="B117" t="s">
        <v>143</v>
      </c>
      <c r="C117" t="s">
        <v>178</v>
      </c>
      <c r="D117" s="2">
        <v>4.5709999999999997</v>
      </c>
      <c r="E117" s="2">
        <v>7.1199999999999999E-2</v>
      </c>
      <c r="F117" s="2">
        <v>0.78968000000000005</v>
      </c>
      <c r="G117" s="2">
        <v>0.34200999999999998</v>
      </c>
      <c r="H117" s="2">
        <v>0.28531000000000001</v>
      </c>
      <c r="I117" s="2">
        <v>0.24362</v>
      </c>
      <c r="J117" s="2">
        <v>6.232E-2</v>
      </c>
      <c r="K117" s="3">
        <v>2015</v>
      </c>
    </row>
    <row r="118" spans="1:11" x14ac:dyDescent="0.35">
      <c r="A118">
        <f t="shared" si="1"/>
        <v>117</v>
      </c>
      <c r="B118" t="s">
        <v>142</v>
      </c>
      <c r="C118" t="s">
        <v>179</v>
      </c>
      <c r="D118" s="2">
        <v>4.5650000000000004</v>
      </c>
      <c r="E118" s="2">
        <v>0.64498999999999995</v>
      </c>
      <c r="F118" s="2">
        <v>0.38174000000000002</v>
      </c>
      <c r="G118" s="2">
        <v>0.51529000000000003</v>
      </c>
      <c r="H118" s="2">
        <v>0.39785999999999999</v>
      </c>
      <c r="I118" s="2">
        <v>0.26474999999999999</v>
      </c>
      <c r="J118" s="2">
        <v>8.4919999999999995E-2</v>
      </c>
      <c r="K118" s="3">
        <v>2015</v>
      </c>
    </row>
    <row r="119" spans="1:11" x14ac:dyDescent="0.35">
      <c r="A119">
        <f t="shared" si="1"/>
        <v>118</v>
      </c>
      <c r="B119" t="s">
        <v>161</v>
      </c>
      <c r="C119" t="s">
        <v>178</v>
      </c>
      <c r="D119" s="2">
        <v>4.55</v>
      </c>
      <c r="E119" s="2">
        <v>0.52107000000000003</v>
      </c>
      <c r="F119" s="2">
        <v>1.0140400000000001</v>
      </c>
      <c r="G119" s="2">
        <v>0.36878</v>
      </c>
      <c r="H119" s="2">
        <v>0.10081</v>
      </c>
      <c r="I119" s="2">
        <v>0.19062000000000001</v>
      </c>
      <c r="J119" s="2">
        <v>0.14660000000000001</v>
      </c>
      <c r="K119" s="3">
        <v>2015</v>
      </c>
    </row>
    <row r="120" spans="1:11" x14ac:dyDescent="0.35">
      <c r="A120">
        <f t="shared" si="1"/>
        <v>119</v>
      </c>
      <c r="B120" t="s">
        <v>149</v>
      </c>
      <c r="C120" t="s">
        <v>172</v>
      </c>
      <c r="D120" s="2">
        <v>4.5179999999999998</v>
      </c>
      <c r="E120" s="2">
        <v>0.26673000000000002</v>
      </c>
      <c r="F120" s="2">
        <v>0.74302000000000001</v>
      </c>
      <c r="G120" s="2">
        <v>0.38846999999999998</v>
      </c>
      <c r="H120" s="2">
        <v>0.24424999999999999</v>
      </c>
      <c r="I120" s="2">
        <v>0.46187</v>
      </c>
      <c r="J120" s="2">
        <v>0.17175000000000001</v>
      </c>
      <c r="K120" s="3">
        <v>2015</v>
      </c>
    </row>
    <row r="121" spans="1:11" x14ac:dyDescent="0.35">
      <c r="A121">
        <f t="shared" si="1"/>
        <v>120</v>
      </c>
      <c r="B121" t="s">
        <v>129</v>
      </c>
      <c r="C121" t="s">
        <v>178</v>
      </c>
      <c r="D121" s="2">
        <v>4.5170000000000003</v>
      </c>
      <c r="E121" s="2">
        <v>0</v>
      </c>
      <c r="F121" s="2">
        <v>1.0012000000000001</v>
      </c>
      <c r="G121" s="2">
        <v>9.8059999999999994E-2</v>
      </c>
      <c r="H121" s="2">
        <v>0.22605</v>
      </c>
      <c r="I121" s="2">
        <v>0.24834000000000001</v>
      </c>
      <c r="J121" s="2">
        <v>7.6249999999999998E-2</v>
      </c>
      <c r="K121" s="3">
        <v>2015</v>
      </c>
    </row>
    <row r="122" spans="1:11" x14ac:dyDescent="0.35">
      <c r="A122">
        <f t="shared" si="1"/>
        <v>121</v>
      </c>
      <c r="B122" t="s">
        <v>102</v>
      </c>
      <c r="C122" t="s">
        <v>179</v>
      </c>
      <c r="D122" s="2">
        <v>4.5140000000000002</v>
      </c>
      <c r="E122" s="2">
        <v>0.35997000000000001</v>
      </c>
      <c r="F122" s="2">
        <v>0.86448999999999998</v>
      </c>
      <c r="G122" s="2">
        <v>0.56874000000000002</v>
      </c>
      <c r="H122" s="2">
        <v>0.38281999999999999</v>
      </c>
      <c r="I122" s="2">
        <v>0.32296000000000002</v>
      </c>
      <c r="J122" s="2">
        <v>5.9069999999999998E-2</v>
      </c>
      <c r="K122" s="3">
        <v>2015</v>
      </c>
    </row>
    <row r="123" spans="1:11" x14ac:dyDescent="0.35">
      <c r="A123">
        <f t="shared" si="1"/>
        <v>122</v>
      </c>
      <c r="B123" t="s">
        <v>136</v>
      </c>
      <c r="C123" t="s">
        <v>178</v>
      </c>
      <c r="D123" s="2">
        <v>4.5119999999999996</v>
      </c>
      <c r="E123" s="2">
        <v>0.19073000000000001</v>
      </c>
      <c r="F123" s="2">
        <v>0.60406000000000004</v>
      </c>
      <c r="G123" s="2">
        <v>0.44055</v>
      </c>
      <c r="H123" s="2">
        <v>0.4345</v>
      </c>
      <c r="I123" s="2">
        <v>0.24324999999999999</v>
      </c>
      <c r="J123" s="2">
        <v>0.15048</v>
      </c>
      <c r="K123" s="3">
        <v>2015</v>
      </c>
    </row>
    <row r="124" spans="1:11" x14ac:dyDescent="0.35">
      <c r="A124">
        <f t="shared" si="1"/>
        <v>123</v>
      </c>
      <c r="B124" t="s">
        <v>131</v>
      </c>
      <c r="C124" t="s">
        <v>178</v>
      </c>
      <c r="D124" s="2">
        <v>4.5069999999999997</v>
      </c>
      <c r="E124" s="2">
        <v>0.33023999999999998</v>
      </c>
      <c r="F124" s="2">
        <v>0.95570999999999995</v>
      </c>
      <c r="G124" s="2">
        <v>0</v>
      </c>
      <c r="H124" s="2">
        <v>0.40839999999999999</v>
      </c>
      <c r="I124" s="2">
        <v>0.21487999999999999</v>
      </c>
      <c r="J124" s="2">
        <v>8.7859999999999994E-2</v>
      </c>
      <c r="K124" s="3">
        <v>2015</v>
      </c>
    </row>
    <row r="125" spans="1:11" x14ac:dyDescent="0.35">
      <c r="A125">
        <f t="shared" si="1"/>
        <v>124</v>
      </c>
      <c r="B125" t="s">
        <v>124</v>
      </c>
      <c r="C125" t="s">
        <v>178</v>
      </c>
      <c r="D125" s="2">
        <v>4.4359999999999999</v>
      </c>
      <c r="E125" s="2">
        <v>0.45406999999999997</v>
      </c>
      <c r="F125" s="2">
        <v>0.86907999999999996</v>
      </c>
      <c r="G125" s="2">
        <v>0.35874</v>
      </c>
      <c r="H125" s="2">
        <v>0.24232000000000001</v>
      </c>
      <c r="I125" s="2">
        <v>0.219</v>
      </c>
      <c r="J125" s="2">
        <v>0.17460999999999999</v>
      </c>
      <c r="K125" s="3">
        <v>2015</v>
      </c>
    </row>
    <row r="126" spans="1:11" x14ac:dyDescent="0.35">
      <c r="A126">
        <f t="shared" si="1"/>
        <v>125</v>
      </c>
      <c r="B126" t="s">
        <v>123</v>
      </c>
      <c r="C126" t="s">
        <v>178</v>
      </c>
      <c r="D126" s="2">
        <v>4.4189999999999996</v>
      </c>
      <c r="E126" s="2">
        <v>0.36470999999999998</v>
      </c>
      <c r="F126" s="2">
        <v>0.99875999999999998</v>
      </c>
      <c r="G126" s="2">
        <v>0.41435</v>
      </c>
      <c r="H126" s="2">
        <v>0.42215000000000003</v>
      </c>
      <c r="I126" s="2">
        <v>0.37541999999999998</v>
      </c>
      <c r="J126" s="2">
        <v>5.8389999999999997E-2</v>
      </c>
      <c r="K126" s="3">
        <v>2015</v>
      </c>
    </row>
    <row r="127" spans="1:11" x14ac:dyDescent="0.35">
      <c r="A127">
        <f t="shared" si="1"/>
        <v>126</v>
      </c>
      <c r="B127" t="s">
        <v>183</v>
      </c>
      <c r="C127" t="s">
        <v>178</v>
      </c>
      <c r="D127" s="2">
        <v>4.3689999999999998</v>
      </c>
      <c r="E127" s="2">
        <v>0.44024999999999997</v>
      </c>
      <c r="F127" s="2">
        <v>0.59206999999999999</v>
      </c>
      <c r="G127" s="2">
        <v>0.36291000000000001</v>
      </c>
      <c r="H127" s="2">
        <v>0.46073999999999998</v>
      </c>
      <c r="I127" s="2">
        <v>0.18093000000000001</v>
      </c>
      <c r="J127" s="2">
        <v>0.28105000000000002</v>
      </c>
      <c r="K127" s="3">
        <v>2015</v>
      </c>
    </row>
    <row r="128" spans="1:11" x14ac:dyDescent="0.35">
      <c r="A128">
        <f t="shared" si="1"/>
        <v>127</v>
      </c>
      <c r="B128" t="s">
        <v>118</v>
      </c>
      <c r="C128" t="s">
        <v>175</v>
      </c>
      <c r="D128" s="2">
        <v>4.3499999999999996</v>
      </c>
      <c r="E128" s="2">
        <v>0.76820999999999995</v>
      </c>
      <c r="F128" s="2">
        <v>0.77710999999999997</v>
      </c>
      <c r="G128" s="2">
        <v>0.72989999999999999</v>
      </c>
      <c r="H128" s="2">
        <v>0.19847000000000001</v>
      </c>
      <c r="I128" s="2">
        <v>7.8549999999999995E-2</v>
      </c>
      <c r="J128" s="2">
        <v>3.9E-2</v>
      </c>
      <c r="K128" s="3">
        <v>2015</v>
      </c>
    </row>
    <row r="129" spans="1:11" x14ac:dyDescent="0.35">
      <c r="A129">
        <f t="shared" si="1"/>
        <v>128</v>
      </c>
      <c r="B129" t="s">
        <v>150</v>
      </c>
      <c r="C129" t="s">
        <v>178</v>
      </c>
      <c r="D129" s="2">
        <v>4.3319999999999999</v>
      </c>
      <c r="E129" s="2">
        <v>0.99355000000000004</v>
      </c>
      <c r="F129" s="2">
        <v>1.1046400000000001</v>
      </c>
      <c r="G129" s="2">
        <v>4.7759999999999997E-2</v>
      </c>
      <c r="H129" s="2">
        <v>0.49495</v>
      </c>
      <c r="I129" s="2">
        <v>0.10460999999999999</v>
      </c>
      <c r="J129" s="2">
        <v>0.12474</v>
      </c>
      <c r="K129" s="3">
        <v>2015</v>
      </c>
    </row>
    <row r="130" spans="1:11" x14ac:dyDescent="0.35">
      <c r="A130">
        <f t="shared" si="1"/>
        <v>129</v>
      </c>
      <c r="B130" t="s">
        <v>133</v>
      </c>
      <c r="C130" t="s">
        <v>174</v>
      </c>
      <c r="D130" s="2">
        <v>4.3070000000000004</v>
      </c>
      <c r="E130" s="2">
        <v>0.27107999999999999</v>
      </c>
      <c r="F130" s="2">
        <v>0.70904999999999996</v>
      </c>
      <c r="G130" s="2">
        <v>0.48246</v>
      </c>
      <c r="H130" s="2">
        <v>0.44017000000000001</v>
      </c>
      <c r="I130" s="2">
        <v>0.79588000000000003</v>
      </c>
      <c r="J130" s="2">
        <v>0.19034000000000001</v>
      </c>
      <c r="K130" s="3">
        <v>2015</v>
      </c>
    </row>
    <row r="131" spans="1:11" x14ac:dyDescent="0.35">
      <c r="A131">
        <f t="shared" ref="A131:A159" si="2">ROW() -1</f>
        <v>130</v>
      </c>
      <c r="B131" t="s">
        <v>121</v>
      </c>
      <c r="C131" t="s">
        <v>175</v>
      </c>
      <c r="D131" s="2">
        <v>4.2969999999999997</v>
      </c>
      <c r="E131" s="2">
        <v>0.7419</v>
      </c>
      <c r="F131" s="2">
        <v>0.38562000000000002</v>
      </c>
      <c r="G131" s="2">
        <v>0.72926000000000002</v>
      </c>
      <c r="H131" s="2">
        <v>0.40577000000000002</v>
      </c>
      <c r="I131" s="2">
        <v>5.5469999999999998E-2</v>
      </c>
      <c r="J131" s="2">
        <v>0.38330999999999998</v>
      </c>
      <c r="K131" s="3">
        <v>2015</v>
      </c>
    </row>
    <row r="132" spans="1:11" x14ac:dyDescent="0.35">
      <c r="A132">
        <f t="shared" si="2"/>
        <v>131</v>
      </c>
      <c r="B132" t="s">
        <v>152</v>
      </c>
      <c r="C132" t="s">
        <v>178</v>
      </c>
      <c r="D132" s="2">
        <v>4.2919999999999998</v>
      </c>
      <c r="E132" s="2">
        <v>1.6039999999999999E-2</v>
      </c>
      <c r="F132" s="2">
        <v>0.41133999999999998</v>
      </c>
      <c r="G132" s="2">
        <v>0.22561999999999999</v>
      </c>
      <c r="H132" s="2">
        <v>0.43053999999999998</v>
      </c>
      <c r="I132" s="2">
        <v>0.33128000000000002</v>
      </c>
      <c r="J132" s="2">
        <v>6.9769999999999999E-2</v>
      </c>
      <c r="K132" s="3">
        <v>2015</v>
      </c>
    </row>
    <row r="133" spans="1:11" x14ac:dyDescent="0.35">
      <c r="A133">
        <f t="shared" si="2"/>
        <v>132</v>
      </c>
      <c r="B133" t="s">
        <v>132</v>
      </c>
      <c r="C133" t="s">
        <v>179</v>
      </c>
      <c r="D133" s="2">
        <v>4.2709999999999999</v>
      </c>
      <c r="E133" s="2">
        <v>0.83523999999999998</v>
      </c>
      <c r="F133" s="2">
        <v>1.01905</v>
      </c>
      <c r="G133" s="2">
        <v>0.70806000000000002</v>
      </c>
      <c r="H133" s="2">
        <v>0.53725999999999996</v>
      </c>
      <c r="I133" s="2">
        <v>0.40827999999999998</v>
      </c>
      <c r="J133" s="2">
        <v>9.1789999999999997E-2</v>
      </c>
      <c r="K133" s="3">
        <v>2015</v>
      </c>
    </row>
    <row r="134" spans="1:11" x14ac:dyDescent="0.35">
      <c r="A134">
        <f t="shared" si="2"/>
        <v>133</v>
      </c>
      <c r="B134" t="s">
        <v>98</v>
      </c>
      <c r="C134" t="s">
        <v>178</v>
      </c>
      <c r="D134" s="2">
        <v>4.2519999999999998</v>
      </c>
      <c r="E134" s="2">
        <v>0.42249999999999999</v>
      </c>
      <c r="F134" s="2">
        <v>0.88766999999999996</v>
      </c>
      <c r="G134" s="2">
        <v>0.23402000000000001</v>
      </c>
      <c r="H134" s="2">
        <v>0.49308999999999997</v>
      </c>
      <c r="I134" s="2">
        <v>0.20618</v>
      </c>
      <c r="J134" s="2">
        <v>5.7860000000000002E-2</v>
      </c>
      <c r="K134" s="3">
        <v>2015</v>
      </c>
    </row>
    <row r="135" spans="1:11" x14ac:dyDescent="0.35">
      <c r="A135">
        <f t="shared" si="2"/>
        <v>134</v>
      </c>
      <c r="B135" t="s">
        <v>99</v>
      </c>
      <c r="C135" t="s">
        <v>175</v>
      </c>
      <c r="D135" s="2">
        <v>4.218</v>
      </c>
      <c r="E135" s="2">
        <v>1.0121599999999999</v>
      </c>
      <c r="F135" s="2">
        <v>1.1061399999999999</v>
      </c>
      <c r="G135" s="2">
        <v>0.76649</v>
      </c>
      <c r="H135" s="2">
        <v>0.30586999999999998</v>
      </c>
      <c r="I135" s="2">
        <v>0.11921</v>
      </c>
      <c r="J135" s="2">
        <v>8.7200000000000003E-3</v>
      </c>
      <c r="K135" s="3">
        <v>2015</v>
      </c>
    </row>
    <row r="136" spans="1:11" x14ac:dyDescent="0.35">
      <c r="A136">
        <f t="shared" si="2"/>
        <v>135</v>
      </c>
      <c r="B136" t="s">
        <v>139</v>
      </c>
      <c r="C136" t="s">
        <v>171</v>
      </c>
      <c r="D136" s="2">
        <v>4.194</v>
      </c>
      <c r="E136" s="2">
        <v>0.88180000000000003</v>
      </c>
      <c r="F136" s="2">
        <v>0.747</v>
      </c>
      <c r="G136" s="2">
        <v>0.61712</v>
      </c>
      <c r="H136" s="2">
        <v>0.17288000000000001</v>
      </c>
      <c r="I136" s="2">
        <v>0.11291</v>
      </c>
      <c r="J136" s="2">
        <v>6.3240000000000005E-2</v>
      </c>
      <c r="K136" s="3">
        <v>2015</v>
      </c>
    </row>
    <row r="137" spans="1:11" x14ac:dyDescent="0.35">
      <c r="A137">
        <f t="shared" si="2"/>
        <v>136</v>
      </c>
      <c r="B137" t="s">
        <v>153</v>
      </c>
      <c r="C137" t="s">
        <v>171</v>
      </c>
      <c r="D137" s="2">
        <v>4.077</v>
      </c>
      <c r="E137" s="2">
        <v>0.54649000000000003</v>
      </c>
      <c r="F137" s="2">
        <v>0.68093000000000004</v>
      </c>
      <c r="G137" s="2">
        <v>0.40064</v>
      </c>
      <c r="H137" s="2">
        <v>0.35571000000000003</v>
      </c>
      <c r="I137" s="2">
        <v>9.1310000000000002E-2</v>
      </c>
      <c r="J137" s="2">
        <v>7.8539999999999999E-2</v>
      </c>
      <c r="K137" s="3">
        <v>2015</v>
      </c>
    </row>
    <row r="138" spans="1:11" x14ac:dyDescent="0.35">
      <c r="A138">
        <f t="shared" si="2"/>
        <v>137</v>
      </c>
      <c r="B138" t="s">
        <v>162</v>
      </c>
      <c r="C138" t="s">
        <v>178</v>
      </c>
      <c r="D138" s="2">
        <v>4.0330000000000004</v>
      </c>
      <c r="E138" s="2">
        <v>0.75778000000000001</v>
      </c>
      <c r="F138" s="2">
        <v>0.86040000000000005</v>
      </c>
      <c r="G138" s="2">
        <v>0.16683000000000001</v>
      </c>
      <c r="H138" s="2">
        <v>0.10384</v>
      </c>
      <c r="I138" s="2">
        <v>0.12343999999999999</v>
      </c>
      <c r="J138" s="2">
        <v>7.1220000000000006E-2</v>
      </c>
      <c r="K138" s="3">
        <v>2015</v>
      </c>
    </row>
    <row r="139" spans="1:11" x14ac:dyDescent="0.35">
      <c r="A139">
        <f t="shared" si="2"/>
        <v>138</v>
      </c>
      <c r="B139" t="s">
        <v>130</v>
      </c>
      <c r="C139" t="s">
        <v>178</v>
      </c>
      <c r="D139" s="2">
        <v>3.9950000000000001</v>
      </c>
      <c r="E139" s="2">
        <v>0.26074000000000003</v>
      </c>
      <c r="F139" s="2">
        <v>1.0352600000000001</v>
      </c>
      <c r="G139" s="2">
        <v>0.20583000000000001</v>
      </c>
      <c r="H139" s="2">
        <v>0.38857000000000003</v>
      </c>
      <c r="I139" s="2">
        <v>0.18798000000000001</v>
      </c>
      <c r="J139" s="2">
        <v>0.12352</v>
      </c>
      <c r="K139" s="3">
        <v>2015</v>
      </c>
    </row>
    <row r="140" spans="1:11" x14ac:dyDescent="0.35">
      <c r="A140">
        <f t="shared" si="2"/>
        <v>139</v>
      </c>
      <c r="B140" t="s">
        <v>105</v>
      </c>
      <c r="C140" t="s">
        <v>178</v>
      </c>
      <c r="D140" s="2">
        <v>3.9889999999999999</v>
      </c>
      <c r="E140" s="2">
        <v>0.67866000000000004</v>
      </c>
      <c r="F140" s="2">
        <v>0.66290000000000004</v>
      </c>
      <c r="G140" s="2">
        <v>0.31051000000000001</v>
      </c>
      <c r="H140" s="2">
        <v>0.41465999999999997</v>
      </c>
      <c r="I140" s="2">
        <v>0.12388</v>
      </c>
      <c r="J140" s="2">
        <v>0.11686000000000001</v>
      </c>
      <c r="K140" s="3">
        <v>2015</v>
      </c>
    </row>
    <row r="141" spans="1:11" x14ac:dyDescent="0.35">
      <c r="A141">
        <f t="shared" si="2"/>
        <v>140</v>
      </c>
      <c r="B141" t="s">
        <v>144</v>
      </c>
      <c r="C141" t="s">
        <v>178</v>
      </c>
      <c r="D141" s="2">
        <v>3.956</v>
      </c>
      <c r="E141" s="2">
        <v>0.23905999999999999</v>
      </c>
      <c r="F141" s="2">
        <v>0.79273000000000005</v>
      </c>
      <c r="G141" s="2">
        <v>0.36314999999999997</v>
      </c>
      <c r="H141" s="2">
        <v>0.22917000000000001</v>
      </c>
      <c r="I141" s="2">
        <v>0.17441000000000001</v>
      </c>
      <c r="J141" s="2">
        <v>0.19900000000000001</v>
      </c>
      <c r="K141" s="3">
        <v>2015</v>
      </c>
    </row>
    <row r="142" spans="1:11" x14ac:dyDescent="0.35">
      <c r="A142">
        <f t="shared" si="2"/>
        <v>141</v>
      </c>
      <c r="B142" t="s">
        <v>138</v>
      </c>
      <c r="C142" t="s">
        <v>178</v>
      </c>
      <c r="D142" s="2">
        <v>3.931</v>
      </c>
      <c r="E142" s="2">
        <v>0.21102000000000001</v>
      </c>
      <c r="F142" s="2">
        <v>1.1329899999999999</v>
      </c>
      <c r="G142" s="2">
        <v>0.33861000000000002</v>
      </c>
      <c r="H142" s="2">
        <v>0.45727000000000001</v>
      </c>
      <c r="I142" s="2">
        <v>0.29065999999999997</v>
      </c>
      <c r="J142" s="2">
        <v>7.2669999999999998E-2</v>
      </c>
      <c r="K142" s="3">
        <v>2015</v>
      </c>
    </row>
    <row r="143" spans="1:11" x14ac:dyDescent="0.35">
      <c r="A143">
        <f t="shared" si="2"/>
        <v>142</v>
      </c>
      <c r="B143" t="s">
        <v>113</v>
      </c>
      <c r="C143" t="s">
        <v>178</v>
      </c>
      <c r="D143" s="2">
        <v>3.9039999999999999</v>
      </c>
      <c r="E143" s="2">
        <v>0.36498000000000003</v>
      </c>
      <c r="F143" s="2">
        <v>0.97619</v>
      </c>
      <c r="G143" s="2">
        <v>0.43540000000000001</v>
      </c>
      <c r="H143" s="2">
        <v>0.36771999999999999</v>
      </c>
      <c r="I143" s="2">
        <v>0.20843</v>
      </c>
      <c r="J143" s="2">
        <v>0.10713</v>
      </c>
      <c r="K143" s="3">
        <v>2015</v>
      </c>
    </row>
    <row r="144" spans="1:11" x14ac:dyDescent="0.35">
      <c r="A144">
        <f t="shared" si="2"/>
        <v>143</v>
      </c>
      <c r="B144" t="s">
        <v>106</v>
      </c>
      <c r="C144" t="s">
        <v>178</v>
      </c>
      <c r="D144" s="2">
        <v>3.8959999999999999</v>
      </c>
      <c r="E144" s="2">
        <v>1.0602400000000001</v>
      </c>
      <c r="F144" s="2">
        <v>0.90527999999999997</v>
      </c>
      <c r="G144" s="2">
        <v>0.43371999999999999</v>
      </c>
      <c r="H144" s="2">
        <v>0.31913999999999998</v>
      </c>
      <c r="I144" s="2">
        <v>6.8220000000000003E-2</v>
      </c>
      <c r="J144" s="2">
        <v>0.11090999999999999</v>
      </c>
      <c r="K144" s="3">
        <v>2015</v>
      </c>
    </row>
    <row r="145" spans="1:11" x14ac:dyDescent="0.35">
      <c r="A145">
        <f t="shared" si="2"/>
        <v>144</v>
      </c>
      <c r="B145" t="s">
        <v>116</v>
      </c>
      <c r="C145" t="s">
        <v>178</v>
      </c>
      <c r="D145" s="2">
        <v>3.8450000000000002</v>
      </c>
      <c r="E145" s="2">
        <v>6.9400000000000003E-2</v>
      </c>
      <c r="F145" s="2">
        <v>0.77264999999999995</v>
      </c>
      <c r="G145" s="2">
        <v>0.29707</v>
      </c>
      <c r="H145" s="2">
        <v>0.47692000000000001</v>
      </c>
      <c r="I145" s="2">
        <v>0.19386999999999999</v>
      </c>
      <c r="J145" s="2">
        <v>0.15639</v>
      </c>
      <c r="K145" s="3">
        <v>2015</v>
      </c>
    </row>
    <row r="146" spans="1:11" x14ac:dyDescent="0.35">
      <c r="A146">
        <f t="shared" si="2"/>
        <v>145</v>
      </c>
      <c r="B146" t="s">
        <v>111</v>
      </c>
      <c r="C146" t="s">
        <v>174</v>
      </c>
      <c r="D146" s="2">
        <v>3.819</v>
      </c>
      <c r="E146" s="2">
        <v>0.46038000000000001</v>
      </c>
      <c r="F146" s="2">
        <v>0.62736000000000003</v>
      </c>
      <c r="G146" s="2">
        <v>0.61114000000000002</v>
      </c>
      <c r="H146" s="2">
        <v>0.66246000000000005</v>
      </c>
      <c r="I146" s="2">
        <v>0.40359</v>
      </c>
      <c r="J146" s="2">
        <v>7.2470000000000007E-2</v>
      </c>
      <c r="K146" s="3">
        <v>2015</v>
      </c>
    </row>
    <row r="147" spans="1:11" x14ac:dyDescent="0.35">
      <c r="A147">
        <f t="shared" si="2"/>
        <v>146</v>
      </c>
      <c r="B147" t="s">
        <v>155</v>
      </c>
      <c r="C147" t="s">
        <v>178</v>
      </c>
      <c r="D147" s="2">
        <v>3.7810000000000001</v>
      </c>
      <c r="E147" s="2">
        <v>0.28520000000000001</v>
      </c>
      <c r="F147" s="2">
        <v>1.00268</v>
      </c>
      <c r="G147" s="2">
        <v>0.38214999999999999</v>
      </c>
      <c r="H147" s="2">
        <v>0.32878000000000002</v>
      </c>
      <c r="I147" s="2">
        <v>0.34377000000000002</v>
      </c>
      <c r="J147" s="2">
        <v>5.747E-2</v>
      </c>
      <c r="K147" s="3">
        <v>2015</v>
      </c>
    </row>
    <row r="148" spans="1:11" x14ac:dyDescent="0.35">
      <c r="A148">
        <f t="shared" si="2"/>
        <v>147</v>
      </c>
      <c r="B148" t="s">
        <v>145</v>
      </c>
      <c r="C148" t="s">
        <v>178</v>
      </c>
      <c r="D148" s="2">
        <v>3.681</v>
      </c>
      <c r="E148" s="2">
        <v>0.20824000000000001</v>
      </c>
      <c r="F148" s="2">
        <v>0.66800999999999999</v>
      </c>
      <c r="G148" s="2">
        <v>0.46721000000000001</v>
      </c>
      <c r="H148" s="2">
        <v>0.19184000000000001</v>
      </c>
      <c r="I148" s="2">
        <v>0.21332999999999999</v>
      </c>
      <c r="J148" s="2">
        <v>8.1240000000000007E-2</v>
      </c>
      <c r="K148" s="3">
        <v>2015</v>
      </c>
    </row>
    <row r="149" spans="1:11" x14ac:dyDescent="0.35">
      <c r="A149">
        <f t="shared" si="2"/>
        <v>148</v>
      </c>
      <c r="B149" t="s">
        <v>157</v>
      </c>
      <c r="C149" t="s">
        <v>178</v>
      </c>
      <c r="D149" s="2">
        <v>3.6779999999999999</v>
      </c>
      <c r="E149" s="2">
        <v>7.85E-2</v>
      </c>
      <c r="F149" s="2">
        <v>0</v>
      </c>
      <c r="G149" s="2">
        <v>6.6989999999999994E-2</v>
      </c>
      <c r="H149" s="2">
        <v>0.48879</v>
      </c>
      <c r="I149" s="2">
        <v>0.23835000000000001</v>
      </c>
      <c r="J149" s="2">
        <v>8.2890000000000005E-2</v>
      </c>
      <c r="K149" s="3">
        <v>2015</v>
      </c>
    </row>
    <row r="150" spans="1:11" x14ac:dyDescent="0.35">
      <c r="A150">
        <f t="shared" si="2"/>
        <v>149</v>
      </c>
      <c r="B150" t="s">
        <v>134</v>
      </c>
      <c r="C150" t="s">
        <v>178</v>
      </c>
      <c r="D150" s="2">
        <v>3.6669999999999998</v>
      </c>
      <c r="E150" s="2">
        <v>0.34193000000000001</v>
      </c>
      <c r="F150" s="2">
        <v>0.76061999999999996</v>
      </c>
      <c r="G150" s="2">
        <v>0.15010000000000001</v>
      </c>
      <c r="H150" s="2">
        <v>0.23501</v>
      </c>
      <c r="I150" s="2">
        <v>0.18386</v>
      </c>
      <c r="J150" s="2">
        <v>5.2690000000000001E-2</v>
      </c>
      <c r="K150" s="3">
        <v>2015</v>
      </c>
    </row>
    <row r="151" spans="1:11" x14ac:dyDescent="0.35">
      <c r="A151">
        <f t="shared" si="2"/>
        <v>150</v>
      </c>
      <c r="B151" t="s">
        <v>120</v>
      </c>
      <c r="C151" t="s">
        <v>178</v>
      </c>
      <c r="D151" s="2">
        <v>3.6560000000000001</v>
      </c>
      <c r="E151" s="2">
        <v>0.17416999999999999</v>
      </c>
      <c r="F151" s="2">
        <v>0.46475</v>
      </c>
      <c r="G151" s="2">
        <v>0.24009</v>
      </c>
      <c r="H151" s="2">
        <v>0.37724999999999997</v>
      </c>
      <c r="I151" s="2">
        <v>0.28656999999999999</v>
      </c>
      <c r="J151" s="2">
        <v>0.12139</v>
      </c>
      <c r="K151" s="3">
        <v>2015</v>
      </c>
    </row>
    <row r="152" spans="1:11" x14ac:dyDescent="0.35">
      <c r="A152">
        <f t="shared" si="2"/>
        <v>151</v>
      </c>
      <c r="B152" t="s">
        <v>101</v>
      </c>
      <c r="C152" t="s">
        <v>178</v>
      </c>
      <c r="D152" s="2">
        <v>3.6549999999999998</v>
      </c>
      <c r="E152" s="2">
        <v>0.46533999999999998</v>
      </c>
      <c r="F152" s="2">
        <v>0.77115</v>
      </c>
      <c r="G152" s="2">
        <v>0.15185000000000001</v>
      </c>
      <c r="H152" s="2">
        <v>0.46866000000000002</v>
      </c>
      <c r="I152" s="2">
        <v>0.20165</v>
      </c>
      <c r="J152" s="2">
        <v>0.17921999999999999</v>
      </c>
      <c r="K152" s="3">
        <v>2015</v>
      </c>
    </row>
    <row r="153" spans="1:11" x14ac:dyDescent="0.35">
      <c r="A153">
        <f t="shared" si="2"/>
        <v>152</v>
      </c>
      <c r="B153" t="s">
        <v>117</v>
      </c>
      <c r="C153" t="s">
        <v>178</v>
      </c>
      <c r="D153" s="2">
        <v>3.5870000000000002</v>
      </c>
      <c r="E153" s="2">
        <v>0.25812000000000002</v>
      </c>
      <c r="F153" s="2">
        <v>0.85187999999999997</v>
      </c>
      <c r="G153" s="2">
        <v>0.27124999999999999</v>
      </c>
      <c r="H153" s="2">
        <v>0.39493</v>
      </c>
      <c r="I153" s="2">
        <v>0.21747</v>
      </c>
      <c r="J153" s="2">
        <v>0.12831999999999999</v>
      </c>
      <c r="K153" s="3">
        <v>2015</v>
      </c>
    </row>
    <row r="154" spans="1:11" x14ac:dyDescent="0.35">
      <c r="A154">
        <f t="shared" si="2"/>
        <v>153</v>
      </c>
      <c r="B154" t="s">
        <v>156</v>
      </c>
      <c r="C154" t="s">
        <v>179</v>
      </c>
      <c r="D154" s="2">
        <v>3.5750000000000002</v>
      </c>
      <c r="E154" s="2">
        <v>0.31981999999999999</v>
      </c>
      <c r="F154" s="2">
        <v>0.30285000000000001</v>
      </c>
      <c r="G154" s="2">
        <v>0.30335000000000001</v>
      </c>
      <c r="H154" s="2">
        <v>0.23413999999999999</v>
      </c>
      <c r="I154" s="2">
        <v>0.36509999999999998</v>
      </c>
      <c r="J154" s="2">
        <v>9.7189999999999999E-2</v>
      </c>
      <c r="K154" s="3">
        <v>2015</v>
      </c>
    </row>
    <row r="155" spans="1:11" x14ac:dyDescent="0.35">
      <c r="A155">
        <f t="shared" si="2"/>
        <v>154</v>
      </c>
      <c r="B155" t="s">
        <v>154</v>
      </c>
      <c r="C155" t="s">
        <v>178</v>
      </c>
      <c r="D155" s="2">
        <v>3.4649999999999999</v>
      </c>
      <c r="E155" s="2">
        <v>0.22208</v>
      </c>
      <c r="F155" s="2">
        <v>0.77370000000000005</v>
      </c>
      <c r="G155" s="2">
        <v>0.42864000000000002</v>
      </c>
      <c r="H155" s="2">
        <v>0.59201000000000004</v>
      </c>
      <c r="I155" s="2">
        <v>0.22628000000000001</v>
      </c>
      <c r="J155" s="2">
        <v>0.55191000000000001</v>
      </c>
      <c r="K155" s="3">
        <v>2015</v>
      </c>
    </row>
    <row r="156" spans="1:11" x14ac:dyDescent="0.35">
      <c r="A156">
        <f t="shared" si="2"/>
        <v>155</v>
      </c>
      <c r="B156" t="s">
        <v>104</v>
      </c>
      <c r="C156" t="s">
        <v>178</v>
      </c>
      <c r="D156" s="2">
        <v>3.34</v>
      </c>
      <c r="E156" s="2">
        <v>0.28665000000000002</v>
      </c>
      <c r="F156" s="2">
        <v>0.35386000000000001</v>
      </c>
      <c r="G156" s="2">
        <v>0.31909999999999999</v>
      </c>
      <c r="H156" s="2">
        <v>0.48449999999999999</v>
      </c>
      <c r="I156" s="2">
        <v>0.18260000000000001</v>
      </c>
      <c r="J156" s="2">
        <v>8.0100000000000005E-2</v>
      </c>
      <c r="K156" s="3">
        <v>2015</v>
      </c>
    </row>
    <row r="157" spans="1:11" x14ac:dyDescent="0.35">
      <c r="A157">
        <f t="shared" si="2"/>
        <v>156</v>
      </c>
      <c r="B157" t="s">
        <v>151</v>
      </c>
      <c r="C157" t="s">
        <v>171</v>
      </c>
      <c r="D157" s="2">
        <v>3.0059999999999998</v>
      </c>
      <c r="E157" s="2">
        <v>0.66320000000000001</v>
      </c>
      <c r="F157" s="2">
        <v>0.47488999999999998</v>
      </c>
      <c r="G157" s="2">
        <v>0.72192999999999996</v>
      </c>
      <c r="H157" s="2">
        <v>0.15684000000000001</v>
      </c>
      <c r="I157" s="2">
        <v>0.47178999999999999</v>
      </c>
      <c r="J157" s="2">
        <v>0.18906000000000001</v>
      </c>
      <c r="K157" s="3">
        <v>2015</v>
      </c>
    </row>
    <row r="158" spans="1:11" x14ac:dyDescent="0.35">
      <c r="A158">
        <f t="shared" si="2"/>
        <v>157</v>
      </c>
      <c r="B158" t="s">
        <v>147</v>
      </c>
      <c r="C158" t="s">
        <v>178</v>
      </c>
      <c r="D158" s="2">
        <v>2.9049999999999998</v>
      </c>
      <c r="E158" s="2">
        <v>1.5299999999999999E-2</v>
      </c>
      <c r="F158" s="2">
        <v>0.41587000000000002</v>
      </c>
      <c r="G158" s="2">
        <v>0.22395999999999999</v>
      </c>
      <c r="H158" s="2">
        <v>0.11849999999999999</v>
      </c>
      <c r="I158" s="2">
        <v>0.19727</v>
      </c>
      <c r="J158" s="2">
        <v>0.10062</v>
      </c>
      <c r="K158" s="3">
        <v>2015</v>
      </c>
    </row>
    <row r="159" spans="1:11" x14ac:dyDescent="0.35">
      <c r="A159">
        <f t="shared" si="2"/>
        <v>158</v>
      </c>
      <c r="B159" t="s">
        <v>141</v>
      </c>
      <c r="C159" t="s">
        <v>178</v>
      </c>
      <c r="D159" s="2">
        <v>2.839</v>
      </c>
      <c r="E159" s="2">
        <v>0.20868</v>
      </c>
      <c r="F159" s="2">
        <v>0.13994999999999999</v>
      </c>
      <c r="G159" s="2">
        <v>0.28443000000000002</v>
      </c>
      <c r="H159" s="2">
        <v>0.36453000000000002</v>
      </c>
      <c r="I159" s="2">
        <v>0.16681000000000001</v>
      </c>
      <c r="J159" s="2">
        <v>0.10731</v>
      </c>
      <c r="K159" s="3">
        <v>2015</v>
      </c>
    </row>
  </sheetData>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0"/>
  <sheetViews>
    <sheetView topLeftCell="D1" workbookViewId="0">
      <selection activeCell="E18" sqref="E18"/>
    </sheetView>
  </sheetViews>
  <sheetFormatPr defaultRowHeight="14.5" x14ac:dyDescent="0.35"/>
  <cols>
    <col min="1" max="1" width="14.36328125" bestFit="1" customWidth="1"/>
    <col min="2" max="2" width="20.90625" bestFit="1" customWidth="1"/>
    <col min="3" max="3" width="27.90625" bestFit="1" customWidth="1"/>
    <col min="4" max="4" width="16.81640625" bestFit="1" customWidth="1"/>
    <col min="5" max="5" width="15.6328125" bestFit="1" customWidth="1"/>
    <col min="6" max="6" width="14.90625" bestFit="1" customWidth="1"/>
    <col min="7" max="7" width="22.54296875" bestFit="1" customWidth="1"/>
    <col min="8" max="8" width="27.81640625" bestFit="1" customWidth="1"/>
    <col min="9" max="9" width="12.1796875" bestFit="1" customWidth="1"/>
    <col min="10" max="10" width="24.81640625" bestFit="1" customWidth="1"/>
    <col min="11" max="11" width="6.81640625" bestFit="1" customWidth="1"/>
    <col min="12" max="12" width="22.453125" bestFit="1" customWidth="1"/>
    <col min="13" max="13" width="29.81640625" bestFit="1" customWidth="1"/>
    <col min="14" max="14" width="17.81640625" bestFit="1" customWidth="1"/>
    <col min="15" max="15" width="16.453125" bestFit="1" customWidth="1"/>
    <col min="16" max="16" width="15.81640625" bestFit="1" customWidth="1"/>
    <col min="17" max="17" width="24.453125" bestFit="1" customWidth="1"/>
    <col min="18" max="18" width="29.81640625" bestFit="1" customWidth="1"/>
    <col min="19" max="19" width="13.1796875" bestFit="1" customWidth="1"/>
    <col min="20" max="20" width="26.26953125" bestFit="1" customWidth="1"/>
    <col min="21" max="21" width="7.26953125" bestFit="1" customWidth="1"/>
  </cols>
  <sheetData>
    <row r="1" spans="1:11" x14ac:dyDescent="0.35">
      <c r="A1" s="5" t="s">
        <v>184</v>
      </c>
      <c r="B1" s="5" t="s">
        <v>163</v>
      </c>
      <c r="C1" s="5" t="s">
        <v>166</v>
      </c>
      <c r="D1" s="5" t="s">
        <v>167</v>
      </c>
      <c r="E1" s="5" t="s">
        <v>0</v>
      </c>
      <c r="F1" s="5" t="s">
        <v>1</v>
      </c>
      <c r="G1" s="5" t="s">
        <v>2</v>
      </c>
      <c r="H1" s="5" t="s">
        <v>3</v>
      </c>
      <c r="I1" s="5" t="s">
        <v>4</v>
      </c>
      <c r="J1" s="5" t="s">
        <v>5</v>
      </c>
      <c r="K1" s="4" t="s">
        <v>185</v>
      </c>
    </row>
    <row r="2" spans="1:11" x14ac:dyDescent="0.35">
      <c r="A2" s="5">
        <v>1</v>
      </c>
      <c r="B2" s="5" t="s">
        <v>6</v>
      </c>
      <c r="C2" s="5" t="s">
        <v>168</v>
      </c>
      <c r="D2" s="5">
        <v>7.7690000000000001</v>
      </c>
      <c r="E2" s="5">
        <v>1.34</v>
      </c>
      <c r="F2" s="5">
        <v>1.587</v>
      </c>
      <c r="G2" s="5">
        <v>0.98599999999999999</v>
      </c>
      <c r="H2" s="5">
        <v>0.59599999999999997</v>
      </c>
      <c r="I2" s="5">
        <v>0.153</v>
      </c>
      <c r="J2" s="5">
        <v>0.39300000000000002</v>
      </c>
      <c r="K2" s="5">
        <v>2019</v>
      </c>
    </row>
    <row r="3" spans="1:11" x14ac:dyDescent="0.35">
      <c r="A3" s="5">
        <v>2</v>
      </c>
      <c r="B3" s="5" t="s">
        <v>7</v>
      </c>
      <c r="C3" s="5" t="s">
        <v>168</v>
      </c>
      <c r="D3" s="5">
        <v>7.6</v>
      </c>
      <c r="E3" s="5">
        <v>1.383</v>
      </c>
      <c r="F3" s="5">
        <v>1.573</v>
      </c>
      <c r="G3" s="5">
        <v>0.996</v>
      </c>
      <c r="H3" s="5">
        <v>0.59199999999999997</v>
      </c>
      <c r="I3" s="5">
        <v>0.252</v>
      </c>
      <c r="J3" s="5">
        <v>0.41</v>
      </c>
      <c r="K3" s="5">
        <v>2019</v>
      </c>
    </row>
    <row r="4" spans="1:11" x14ac:dyDescent="0.35">
      <c r="A4" s="5">
        <v>3</v>
      </c>
      <c r="B4" s="5" t="s">
        <v>8</v>
      </c>
      <c r="C4" s="5" t="s">
        <v>168</v>
      </c>
      <c r="D4" s="5">
        <v>7.5540000000000003</v>
      </c>
      <c r="E4" s="5">
        <v>1.488</v>
      </c>
      <c r="F4" s="5">
        <v>1.5820000000000001</v>
      </c>
      <c r="G4" s="5">
        <v>1.028</v>
      </c>
      <c r="H4" s="5">
        <v>0.60299999999999998</v>
      </c>
      <c r="I4" s="5">
        <v>0.27100000000000002</v>
      </c>
      <c r="J4" s="5">
        <v>0.34100000000000003</v>
      </c>
      <c r="K4" s="5">
        <v>2019</v>
      </c>
    </row>
    <row r="5" spans="1:11" x14ac:dyDescent="0.35">
      <c r="A5" s="5">
        <v>4</v>
      </c>
      <c r="B5" s="5" t="s">
        <v>9</v>
      </c>
      <c r="C5" s="5" t="s">
        <v>168</v>
      </c>
      <c r="D5" s="5">
        <v>7.4939999999999998</v>
      </c>
      <c r="E5" s="5">
        <v>1.38</v>
      </c>
      <c r="F5" s="5">
        <v>1.6240000000000001</v>
      </c>
      <c r="G5" s="5">
        <v>1.026</v>
      </c>
      <c r="H5" s="5">
        <v>0.59099999999999997</v>
      </c>
      <c r="I5" s="5">
        <v>0.35399999999999998</v>
      </c>
      <c r="J5" s="5">
        <v>0.11799999999999999</v>
      </c>
      <c r="K5" s="5">
        <v>2019</v>
      </c>
    </row>
    <row r="6" spans="1:11" x14ac:dyDescent="0.35">
      <c r="A6" s="5">
        <v>5</v>
      </c>
      <c r="B6" s="5" t="s">
        <v>10</v>
      </c>
      <c r="C6" s="5" t="s">
        <v>168</v>
      </c>
      <c r="D6" s="5">
        <v>7.4880000000000004</v>
      </c>
      <c r="E6" s="5">
        <v>1.3959999999999999</v>
      </c>
      <c r="F6" s="5">
        <v>1.522</v>
      </c>
      <c r="G6" s="5">
        <v>0.999</v>
      </c>
      <c r="H6" s="5">
        <v>0.55700000000000005</v>
      </c>
      <c r="I6" s="5">
        <v>0.32200000000000001</v>
      </c>
      <c r="J6" s="5">
        <v>0.29799999999999999</v>
      </c>
      <c r="K6" s="5">
        <v>2019</v>
      </c>
    </row>
    <row r="7" spans="1:11" x14ac:dyDescent="0.35">
      <c r="A7" s="5">
        <v>6</v>
      </c>
      <c r="B7" s="5" t="s">
        <v>11</v>
      </c>
      <c r="C7" s="5" t="s">
        <v>168</v>
      </c>
      <c r="D7" s="5">
        <v>7.48</v>
      </c>
      <c r="E7" s="5">
        <v>1.452</v>
      </c>
      <c r="F7" s="5">
        <v>1.526</v>
      </c>
      <c r="G7" s="5">
        <v>1.052</v>
      </c>
      <c r="H7" s="5">
        <v>0.57199999999999995</v>
      </c>
      <c r="I7" s="5">
        <v>0.26300000000000001</v>
      </c>
      <c r="J7" s="5">
        <v>0.34300000000000003</v>
      </c>
      <c r="K7" s="5">
        <v>2019</v>
      </c>
    </row>
    <row r="8" spans="1:11" x14ac:dyDescent="0.35">
      <c r="A8" s="5">
        <v>7</v>
      </c>
      <c r="B8" s="5" t="s">
        <v>12</v>
      </c>
      <c r="C8" s="5" t="s">
        <v>168</v>
      </c>
      <c r="D8" s="5">
        <v>7.343</v>
      </c>
      <c r="E8" s="5">
        <v>1.387</v>
      </c>
      <c r="F8" s="5">
        <v>1.4870000000000001</v>
      </c>
      <c r="G8" s="5">
        <v>1.0089999999999999</v>
      </c>
      <c r="H8" s="5">
        <v>0.57399999999999995</v>
      </c>
      <c r="I8" s="5">
        <v>0.26700000000000002</v>
      </c>
      <c r="J8" s="5">
        <v>0.373</v>
      </c>
      <c r="K8" s="5">
        <v>2019</v>
      </c>
    </row>
    <row r="9" spans="1:11" x14ac:dyDescent="0.35">
      <c r="A9" s="5">
        <v>8</v>
      </c>
      <c r="B9" s="5" t="s">
        <v>13</v>
      </c>
      <c r="C9" s="5" t="s">
        <v>170</v>
      </c>
      <c r="D9" s="5">
        <v>7.3070000000000004</v>
      </c>
      <c r="E9" s="5">
        <v>1.3029999999999999</v>
      </c>
      <c r="F9" s="5">
        <v>1.5569999999999999</v>
      </c>
      <c r="G9" s="5">
        <v>1.026</v>
      </c>
      <c r="H9" s="5">
        <v>0.58499999999999996</v>
      </c>
      <c r="I9" s="5">
        <v>0.33</v>
      </c>
      <c r="J9" s="5">
        <v>0.38</v>
      </c>
      <c r="K9" s="5">
        <v>2019</v>
      </c>
    </row>
    <row r="10" spans="1:11" x14ac:dyDescent="0.35">
      <c r="A10" s="5">
        <v>9</v>
      </c>
      <c r="B10" s="5" t="s">
        <v>14</v>
      </c>
      <c r="C10" s="5" t="s">
        <v>169</v>
      </c>
      <c r="D10" s="5">
        <v>7.2779999999999996</v>
      </c>
      <c r="E10" s="5">
        <v>1.365</v>
      </c>
      <c r="F10" s="5">
        <v>1.5049999999999999</v>
      </c>
      <c r="G10" s="5">
        <v>1.0389999999999999</v>
      </c>
      <c r="H10" s="5">
        <v>0.58399999999999996</v>
      </c>
      <c r="I10" s="5">
        <v>0.28499999999999998</v>
      </c>
      <c r="J10" s="5">
        <v>0.308</v>
      </c>
      <c r="K10" s="5">
        <v>2019</v>
      </c>
    </row>
    <row r="11" spans="1:11" x14ac:dyDescent="0.35">
      <c r="A11" s="5">
        <v>10</v>
      </c>
      <c r="B11" s="5" t="s">
        <v>15</v>
      </c>
      <c r="C11" s="5" t="s">
        <v>168</v>
      </c>
      <c r="D11" s="5">
        <v>7.2460000000000004</v>
      </c>
      <c r="E11" s="5">
        <v>1.3759999999999999</v>
      </c>
      <c r="F11" s="5">
        <v>1.4750000000000001</v>
      </c>
      <c r="G11" s="5">
        <v>1.016</v>
      </c>
      <c r="H11" s="5">
        <v>0.53200000000000003</v>
      </c>
      <c r="I11" s="5">
        <v>0.24399999999999999</v>
      </c>
      <c r="J11" s="5">
        <v>0.22600000000000001</v>
      </c>
      <c r="K11" s="5">
        <v>2019</v>
      </c>
    </row>
    <row r="12" spans="1:11" x14ac:dyDescent="0.35">
      <c r="A12" s="5">
        <v>11</v>
      </c>
      <c r="B12" s="5" t="s">
        <v>16</v>
      </c>
      <c r="C12" s="5" t="s">
        <v>170</v>
      </c>
      <c r="D12" s="5">
        <v>7.2279999999999998</v>
      </c>
      <c r="E12" s="5">
        <v>1.3720000000000001</v>
      </c>
      <c r="F12" s="5">
        <v>1.548</v>
      </c>
      <c r="G12" s="5">
        <v>1.036</v>
      </c>
      <c r="H12" s="5">
        <v>0.55700000000000005</v>
      </c>
      <c r="I12" s="5">
        <v>0.33200000000000002</v>
      </c>
      <c r="J12" s="5">
        <v>0.28999999999999998</v>
      </c>
      <c r="K12" s="5">
        <v>2019</v>
      </c>
    </row>
    <row r="13" spans="1:11" x14ac:dyDescent="0.35">
      <c r="A13" s="5">
        <v>12</v>
      </c>
      <c r="B13" s="5" t="s">
        <v>17</v>
      </c>
      <c r="C13" s="5" t="s">
        <v>172</v>
      </c>
      <c r="D13" s="5">
        <v>7.1669999999999998</v>
      </c>
      <c r="E13" s="5">
        <v>1.034</v>
      </c>
      <c r="F13" s="5">
        <v>1.4410000000000001</v>
      </c>
      <c r="G13" s="5">
        <v>0.96299999999999997</v>
      </c>
      <c r="H13" s="5">
        <v>0.55800000000000005</v>
      </c>
      <c r="I13" s="5">
        <v>0.14399999999999999</v>
      </c>
      <c r="J13" s="5">
        <v>9.2999999999999999E-2</v>
      </c>
      <c r="K13" s="5">
        <v>2019</v>
      </c>
    </row>
    <row r="14" spans="1:11" x14ac:dyDescent="0.35">
      <c r="A14" s="5">
        <v>13</v>
      </c>
      <c r="B14" s="5" t="s">
        <v>18</v>
      </c>
      <c r="C14" s="5" t="s">
        <v>171</v>
      </c>
      <c r="D14" s="5">
        <v>7.1390000000000002</v>
      </c>
      <c r="E14" s="5">
        <v>1.276</v>
      </c>
      <c r="F14" s="5">
        <v>1.4550000000000001</v>
      </c>
      <c r="G14" s="5">
        <v>1.0289999999999999</v>
      </c>
      <c r="H14" s="5">
        <v>0.371</v>
      </c>
      <c r="I14" s="5">
        <v>0.26100000000000001</v>
      </c>
      <c r="J14" s="5">
        <v>8.2000000000000003E-2</v>
      </c>
      <c r="K14" s="5">
        <v>2019</v>
      </c>
    </row>
    <row r="15" spans="1:11" x14ac:dyDescent="0.35">
      <c r="A15" s="5">
        <v>14</v>
      </c>
      <c r="B15" s="5" t="s">
        <v>19</v>
      </c>
      <c r="C15" s="5" t="s">
        <v>168</v>
      </c>
      <c r="D15" s="5">
        <v>7.09</v>
      </c>
      <c r="E15" s="5">
        <v>1.609</v>
      </c>
      <c r="F15" s="5">
        <v>1.4790000000000001</v>
      </c>
      <c r="G15" s="5">
        <v>1.012</v>
      </c>
      <c r="H15" s="5">
        <v>0.52600000000000002</v>
      </c>
      <c r="I15" s="5">
        <v>0.19400000000000001</v>
      </c>
      <c r="J15" s="5">
        <v>0.316</v>
      </c>
      <c r="K15" s="5">
        <v>2019</v>
      </c>
    </row>
    <row r="16" spans="1:11" x14ac:dyDescent="0.35">
      <c r="A16" s="5">
        <v>15</v>
      </c>
      <c r="B16" s="5" t="s">
        <v>20</v>
      </c>
      <c r="C16" s="5" t="s">
        <v>168</v>
      </c>
      <c r="D16" s="5">
        <v>7.0540000000000003</v>
      </c>
      <c r="E16" s="5">
        <v>1.333</v>
      </c>
      <c r="F16" s="5">
        <v>1.538</v>
      </c>
      <c r="G16" s="5">
        <v>0.996</v>
      </c>
      <c r="H16" s="5">
        <v>0.45</v>
      </c>
      <c r="I16" s="5">
        <v>0.34799999999999998</v>
      </c>
      <c r="J16" s="5">
        <v>0.27800000000000002</v>
      </c>
      <c r="K16" s="5">
        <v>2019</v>
      </c>
    </row>
    <row r="17" spans="1:11" x14ac:dyDescent="0.35">
      <c r="A17" s="5">
        <v>16</v>
      </c>
      <c r="B17" s="5" t="s">
        <v>21</v>
      </c>
      <c r="C17" s="5" t="s">
        <v>168</v>
      </c>
      <c r="D17" s="5">
        <v>7.0209999999999999</v>
      </c>
      <c r="E17" s="5">
        <v>1.4990000000000001</v>
      </c>
      <c r="F17" s="5">
        <v>1.5529999999999999</v>
      </c>
      <c r="G17" s="5">
        <v>0.999</v>
      </c>
      <c r="H17" s="5">
        <v>0.51600000000000001</v>
      </c>
      <c r="I17" s="5">
        <v>0.29799999999999999</v>
      </c>
      <c r="J17" s="5">
        <v>0.31</v>
      </c>
      <c r="K17" s="5">
        <v>2019</v>
      </c>
    </row>
    <row r="18" spans="1:11" x14ac:dyDescent="0.35">
      <c r="A18" s="5">
        <v>17</v>
      </c>
      <c r="B18" s="5" t="s">
        <v>22</v>
      </c>
      <c r="C18" s="5" t="s">
        <v>168</v>
      </c>
      <c r="D18" s="5">
        <v>6.9850000000000003</v>
      </c>
      <c r="E18" s="5">
        <v>1.373</v>
      </c>
      <c r="F18" s="5">
        <v>1.454</v>
      </c>
      <c r="G18" s="5">
        <v>0.98699999999999999</v>
      </c>
      <c r="H18" s="5">
        <v>0.495</v>
      </c>
      <c r="I18" s="5">
        <v>0.26100000000000001</v>
      </c>
      <c r="J18" s="5">
        <v>0.26500000000000001</v>
      </c>
      <c r="K18" s="5">
        <v>2019</v>
      </c>
    </row>
    <row r="19" spans="1:11" x14ac:dyDescent="0.35">
      <c r="A19" s="5">
        <v>18</v>
      </c>
      <c r="B19" s="5" t="s">
        <v>23</v>
      </c>
      <c r="C19" s="5" t="s">
        <v>168</v>
      </c>
      <c r="D19" s="5">
        <v>6.923</v>
      </c>
      <c r="E19" s="5">
        <v>1.3560000000000001</v>
      </c>
      <c r="F19" s="5">
        <v>1.504</v>
      </c>
      <c r="G19" s="5">
        <v>0.98599999999999999</v>
      </c>
      <c r="H19" s="5">
        <v>0.47299999999999998</v>
      </c>
      <c r="I19" s="5">
        <v>0.16</v>
      </c>
      <c r="J19" s="5">
        <v>0.21</v>
      </c>
      <c r="K19" s="5">
        <v>2019</v>
      </c>
    </row>
    <row r="20" spans="1:11" x14ac:dyDescent="0.35">
      <c r="A20" s="5">
        <v>19</v>
      </c>
      <c r="B20" s="5" t="s">
        <v>24</v>
      </c>
      <c r="C20" s="5" t="s">
        <v>169</v>
      </c>
      <c r="D20" s="5">
        <v>6.8920000000000003</v>
      </c>
      <c r="E20" s="5">
        <v>1.4330000000000001</v>
      </c>
      <c r="F20" s="5">
        <v>1.4570000000000001</v>
      </c>
      <c r="G20" s="5">
        <v>0.874</v>
      </c>
      <c r="H20" s="5">
        <v>0.45400000000000001</v>
      </c>
      <c r="I20" s="5">
        <v>0.28000000000000003</v>
      </c>
      <c r="J20" s="5">
        <v>0.128</v>
      </c>
      <c r="K20" s="5">
        <v>2019</v>
      </c>
    </row>
    <row r="21" spans="1:11" x14ac:dyDescent="0.35">
      <c r="A21" s="5">
        <v>20</v>
      </c>
      <c r="B21" s="5" t="s">
        <v>25</v>
      </c>
      <c r="C21" s="5" t="s">
        <v>175</v>
      </c>
      <c r="D21" s="5">
        <v>6.8520000000000003</v>
      </c>
      <c r="E21" s="5">
        <v>1.2689999999999999</v>
      </c>
      <c r="F21" s="5">
        <v>1.4870000000000001</v>
      </c>
      <c r="G21" s="5">
        <v>0.92</v>
      </c>
      <c r="H21" s="5">
        <v>0.45700000000000002</v>
      </c>
      <c r="I21" s="5">
        <v>4.5999999999999999E-2</v>
      </c>
      <c r="J21" s="5">
        <v>3.5999999999999997E-2</v>
      </c>
      <c r="K21" s="5">
        <v>2019</v>
      </c>
    </row>
    <row r="22" spans="1:11" x14ac:dyDescent="0.35">
      <c r="A22" s="5">
        <v>21</v>
      </c>
      <c r="B22" s="5" t="s">
        <v>26</v>
      </c>
      <c r="C22" s="5" t="s">
        <v>171</v>
      </c>
      <c r="D22" s="5">
        <v>6.8250000000000002</v>
      </c>
      <c r="E22" s="5">
        <v>1.5029999999999999</v>
      </c>
      <c r="F22" s="5">
        <v>1.31</v>
      </c>
      <c r="G22" s="5">
        <v>0.82499999999999996</v>
      </c>
      <c r="H22" s="5">
        <v>0.59799999999999998</v>
      </c>
      <c r="I22" s="5">
        <v>0.26200000000000001</v>
      </c>
      <c r="J22" s="5">
        <v>0.182</v>
      </c>
      <c r="K22" s="5">
        <v>2019</v>
      </c>
    </row>
    <row r="23" spans="1:11" x14ac:dyDescent="0.35">
      <c r="A23" s="5">
        <v>22</v>
      </c>
      <c r="B23" s="5" t="s">
        <v>27</v>
      </c>
      <c r="C23" s="5" t="s">
        <v>168</v>
      </c>
      <c r="D23" s="5">
        <v>6.726</v>
      </c>
      <c r="E23" s="5">
        <v>1.3</v>
      </c>
      <c r="F23" s="5">
        <v>1.52</v>
      </c>
      <c r="G23" s="5">
        <v>0.999</v>
      </c>
      <c r="H23" s="5">
        <v>0.56399999999999995</v>
      </c>
      <c r="I23" s="5">
        <v>0.375</v>
      </c>
      <c r="J23" s="5">
        <v>0.151</v>
      </c>
      <c r="K23" s="5">
        <v>2019</v>
      </c>
    </row>
    <row r="24" spans="1:11" x14ac:dyDescent="0.35">
      <c r="A24" s="5">
        <v>23</v>
      </c>
      <c r="B24" s="5" t="s">
        <v>28</v>
      </c>
      <c r="C24" s="5" t="s">
        <v>172</v>
      </c>
      <c r="D24" s="5">
        <v>6.5949999999999998</v>
      </c>
      <c r="E24" s="5">
        <v>1.07</v>
      </c>
      <c r="F24" s="5">
        <v>1.323</v>
      </c>
      <c r="G24" s="5">
        <v>0.86099999999999999</v>
      </c>
      <c r="H24" s="5">
        <v>0.433</v>
      </c>
      <c r="I24" s="5">
        <v>7.3999999999999996E-2</v>
      </c>
      <c r="J24" s="5">
        <v>7.2999999999999995E-2</v>
      </c>
      <c r="K24" s="5">
        <v>2019</v>
      </c>
    </row>
    <row r="25" spans="1:11" x14ac:dyDescent="0.35">
      <c r="A25" s="5">
        <v>24</v>
      </c>
      <c r="B25" s="5" t="s">
        <v>29</v>
      </c>
      <c r="C25" s="5" t="s">
        <v>168</v>
      </c>
      <c r="D25" s="5">
        <v>6.5919999999999996</v>
      </c>
      <c r="E25" s="5">
        <v>1.3240000000000001</v>
      </c>
      <c r="F25" s="5">
        <v>1.472</v>
      </c>
      <c r="G25" s="5">
        <v>1.0449999999999999</v>
      </c>
      <c r="H25" s="5">
        <v>0.436</v>
      </c>
      <c r="I25" s="5">
        <v>0.111</v>
      </c>
      <c r="J25" s="5">
        <v>0.183</v>
      </c>
      <c r="K25" s="5">
        <v>2019</v>
      </c>
    </row>
    <row r="26" spans="1:11" x14ac:dyDescent="0.35">
      <c r="A26" s="5">
        <v>25</v>
      </c>
      <c r="B26" s="5" t="s">
        <v>30</v>
      </c>
      <c r="C26" s="5" t="s">
        <v>176</v>
      </c>
      <c r="D26" s="5">
        <v>6.4459999999999997</v>
      </c>
      <c r="E26" s="5">
        <v>1.3680000000000001</v>
      </c>
      <c r="F26" s="5">
        <v>1.43</v>
      </c>
      <c r="G26" s="5">
        <v>0.91400000000000003</v>
      </c>
      <c r="H26" s="5">
        <v>0.35099999999999998</v>
      </c>
      <c r="I26" s="5">
        <v>0.24199999999999999</v>
      </c>
      <c r="J26" s="5">
        <v>9.7000000000000003E-2</v>
      </c>
      <c r="K26" s="5">
        <v>2019</v>
      </c>
    </row>
    <row r="27" spans="1:11" x14ac:dyDescent="0.35">
      <c r="A27" s="5">
        <v>26</v>
      </c>
      <c r="B27" s="5" t="s">
        <v>31</v>
      </c>
      <c r="C27" s="5" t="s">
        <v>172</v>
      </c>
      <c r="D27" s="5">
        <v>6.444</v>
      </c>
      <c r="E27" s="5">
        <v>1.159</v>
      </c>
      <c r="F27" s="5">
        <v>1.369</v>
      </c>
      <c r="G27" s="5">
        <v>0.92</v>
      </c>
      <c r="H27" s="5">
        <v>0.35699999999999998</v>
      </c>
      <c r="I27" s="5">
        <v>0.187</v>
      </c>
      <c r="J27" s="5">
        <v>5.6000000000000001E-2</v>
      </c>
      <c r="K27" s="5">
        <v>2019</v>
      </c>
    </row>
    <row r="28" spans="1:11" x14ac:dyDescent="0.35">
      <c r="A28" s="5">
        <v>27</v>
      </c>
      <c r="B28" s="5" t="s">
        <v>32</v>
      </c>
      <c r="C28" s="5" t="s">
        <v>172</v>
      </c>
      <c r="D28" s="5">
        <v>6.4359999999999999</v>
      </c>
      <c r="E28" s="5">
        <v>0.8</v>
      </c>
      <c r="F28" s="5">
        <v>1.2689999999999999</v>
      </c>
      <c r="G28" s="5">
        <v>0.746</v>
      </c>
      <c r="H28" s="5">
        <v>0.53500000000000003</v>
      </c>
      <c r="I28" s="5">
        <v>0.17499999999999999</v>
      </c>
      <c r="J28" s="5">
        <v>7.8E-2</v>
      </c>
      <c r="K28" s="5">
        <v>2019</v>
      </c>
    </row>
    <row r="29" spans="1:11" x14ac:dyDescent="0.35">
      <c r="A29" s="5">
        <v>28</v>
      </c>
      <c r="B29" s="5" t="s">
        <v>33</v>
      </c>
      <c r="C29" s="5" t="s">
        <v>171</v>
      </c>
      <c r="D29" s="5">
        <v>6.375</v>
      </c>
      <c r="E29" s="5">
        <v>1.403</v>
      </c>
      <c r="F29" s="5">
        <v>1.357</v>
      </c>
      <c r="G29" s="5">
        <v>0.79500000000000004</v>
      </c>
      <c r="H29" s="5">
        <v>0.439</v>
      </c>
      <c r="I29" s="5">
        <v>0.08</v>
      </c>
      <c r="J29" s="5">
        <v>0.13200000000000001</v>
      </c>
      <c r="K29" s="5">
        <v>2019</v>
      </c>
    </row>
    <row r="30" spans="1:11" x14ac:dyDescent="0.35">
      <c r="A30" s="5">
        <v>29</v>
      </c>
      <c r="B30" s="5" t="s">
        <v>34</v>
      </c>
      <c r="C30" s="5" t="s">
        <v>171</v>
      </c>
      <c r="D30" s="5">
        <v>6.3739999999999997</v>
      </c>
      <c r="E30" s="5">
        <v>1.6839999999999999</v>
      </c>
      <c r="F30" s="5">
        <v>1.3129999999999999</v>
      </c>
      <c r="G30" s="5">
        <v>0.871</v>
      </c>
      <c r="H30" s="5">
        <v>0.55500000000000005</v>
      </c>
      <c r="I30" s="5">
        <v>0.22</v>
      </c>
      <c r="J30" s="5">
        <v>0.16700000000000001</v>
      </c>
      <c r="K30" s="5">
        <v>2019</v>
      </c>
    </row>
    <row r="31" spans="1:11" x14ac:dyDescent="0.35">
      <c r="A31" s="5">
        <v>30</v>
      </c>
      <c r="B31" s="5" t="s">
        <v>35</v>
      </c>
      <c r="C31" s="5" t="s">
        <v>168</v>
      </c>
      <c r="D31" s="5">
        <v>6.3540000000000001</v>
      </c>
      <c r="E31" s="5">
        <v>1.286</v>
      </c>
      <c r="F31" s="5">
        <v>1.484</v>
      </c>
      <c r="G31" s="5">
        <v>1.0620000000000001</v>
      </c>
      <c r="H31" s="5">
        <v>0.36199999999999999</v>
      </c>
      <c r="I31" s="5">
        <v>0.153</v>
      </c>
      <c r="J31" s="5">
        <v>7.9000000000000001E-2</v>
      </c>
      <c r="K31" s="5">
        <v>2019</v>
      </c>
    </row>
    <row r="32" spans="1:11" x14ac:dyDescent="0.35">
      <c r="A32" s="5">
        <v>31</v>
      </c>
      <c r="B32" s="5" t="s">
        <v>36</v>
      </c>
      <c r="C32" s="5" t="s">
        <v>172</v>
      </c>
      <c r="D32" s="5">
        <v>6.3209999999999997</v>
      </c>
      <c r="E32" s="5">
        <v>1.149</v>
      </c>
      <c r="F32" s="5">
        <v>1.4419999999999999</v>
      </c>
      <c r="G32" s="5">
        <v>0.91</v>
      </c>
      <c r="H32" s="5">
        <v>0.51600000000000001</v>
      </c>
      <c r="I32" s="5">
        <v>0.109</v>
      </c>
      <c r="J32" s="5">
        <v>5.3999999999999999E-2</v>
      </c>
      <c r="K32" s="5">
        <v>2019</v>
      </c>
    </row>
    <row r="33" spans="1:11" x14ac:dyDescent="0.35">
      <c r="A33" s="5">
        <v>32</v>
      </c>
      <c r="B33" s="5" t="s">
        <v>37</v>
      </c>
      <c r="C33" s="5" t="s">
        <v>172</v>
      </c>
      <c r="D33" s="5">
        <v>6.3</v>
      </c>
      <c r="E33" s="5">
        <v>1.004</v>
      </c>
      <c r="F33" s="5">
        <v>1.4390000000000001</v>
      </c>
      <c r="G33" s="5">
        <v>0.80200000000000005</v>
      </c>
      <c r="H33" s="5">
        <v>0.39</v>
      </c>
      <c r="I33" s="5">
        <v>9.9000000000000005E-2</v>
      </c>
      <c r="J33" s="5">
        <v>8.5999999999999993E-2</v>
      </c>
      <c r="K33" s="5">
        <v>2019</v>
      </c>
    </row>
    <row r="34" spans="1:11" x14ac:dyDescent="0.35">
      <c r="A34" s="5">
        <v>33</v>
      </c>
      <c r="B34" s="5" t="s">
        <v>38</v>
      </c>
      <c r="C34" s="5" t="s">
        <v>172</v>
      </c>
      <c r="D34" s="5">
        <v>6.2930000000000001</v>
      </c>
      <c r="E34" s="5">
        <v>1.1240000000000001</v>
      </c>
      <c r="F34" s="5">
        <v>1.4650000000000001</v>
      </c>
      <c r="G34" s="5">
        <v>0.89100000000000001</v>
      </c>
      <c r="H34" s="5">
        <v>0.52300000000000002</v>
      </c>
      <c r="I34" s="5">
        <v>0.127</v>
      </c>
      <c r="J34" s="5">
        <v>0.15</v>
      </c>
      <c r="K34" s="5">
        <v>2019</v>
      </c>
    </row>
    <row r="35" spans="1:11" x14ac:dyDescent="0.35">
      <c r="A35" s="5">
        <v>34</v>
      </c>
      <c r="B35" s="5" t="s">
        <v>39</v>
      </c>
      <c r="C35" s="5" t="s">
        <v>174</v>
      </c>
      <c r="D35" s="5">
        <v>6.2619999999999996</v>
      </c>
      <c r="E35" s="5">
        <v>1.5720000000000001</v>
      </c>
      <c r="F35" s="5">
        <v>1.4630000000000001</v>
      </c>
      <c r="G35" s="5">
        <v>1.141</v>
      </c>
      <c r="H35" s="5">
        <v>0.55600000000000005</v>
      </c>
      <c r="I35" s="5">
        <v>0.27100000000000002</v>
      </c>
      <c r="J35" s="5">
        <v>0.45300000000000001</v>
      </c>
      <c r="K35" s="5">
        <v>2019</v>
      </c>
    </row>
    <row r="36" spans="1:11" x14ac:dyDescent="0.35">
      <c r="A36" s="5">
        <v>35</v>
      </c>
      <c r="B36" s="5" t="s">
        <v>40</v>
      </c>
      <c r="C36" s="5" t="s">
        <v>172</v>
      </c>
      <c r="D36" s="5">
        <v>6.2530000000000001</v>
      </c>
      <c r="E36" s="5">
        <v>0.79400000000000004</v>
      </c>
      <c r="F36" s="5">
        <v>1.242</v>
      </c>
      <c r="G36" s="5">
        <v>0.78900000000000003</v>
      </c>
      <c r="H36" s="5">
        <v>0.43</v>
      </c>
      <c r="I36" s="5">
        <v>9.2999999999999999E-2</v>
      </c>
      <c r="J36" s="5">
        <v>7.3999999999999996E-2</v>
      </c>
      <c r="K36" s="5">
        <v>2019</v>
      </c>
    </row>
    <row r="37" spans="1:11" x14ac:dyDescent="0.35">
      <c r="A37" s="5">
        <v>36</v>
      </c>
      <c r="B37" s="5" t="s">
        <v>41</v>
      </c>
      <c r="C37" s="5" t="s">
        <v>168</v>
      </c>
      <c r="D37" s="5">
        <v>6.2229999999999999</v>
      </c>
      <c r="E37" s="5">
        <v>1.294</v>
      </c>
      <c r="F37" s="5">
        <v>1.488</v>
      </c>
      <c r="G37" s="5">
        <v>1.0389999999999999</v>
      </c>
      <c r="H37" s="5">
        <v>0.23100000000000001</v>
      </c>
      <c r="I37" s="5">
        <v>0.158</v>
      </c>
      <c r="J37" s="5">
        <v>0.03</v>
      </c>
      <c r="K37" s="5">
        <v>2019</v>
      </c>
    </row>
    <row r="38" spans="1:11" x14ac:dyDescent="0.35">
      <c r="A38" s="5">
        <v>37</v>
      </c>
      <c r="B38" s="5" t="s">
        <v>42</v>
      </c>
      <c r="C38" s="5" t="s">
        <v>171</v>
      </c>
      <c r="D38" s="5">
        <v>6.1989999999999998</v>
      </c>
      <c r="E38" s="5">
        <v>1.3620000000000001</v>
      </c>
      <c r="F38" s="5">
        <v>1.3680000000000001</v>
      </c>
      <c r="G38" s="5">
        <v>0.871</v>
      </c>
      <c r="H38" s="5">
        <v>0.53600000000000003</v>
      </c>
      <c r="I38" s="5">
        <v>0.255</v>
      </c>
      <c r="J38" s="5">
        <v>0.11</v>
      </c>
      <c r="K38" s="5">
        <v>2019</v>
      </c>
    </row>
    <row r="39" spans="1:11" x14ac:dyDescent="0.35">
      <c r="A39" s="5">
        <v>38</v>
      </c>
      <c r="B39" s="5" t="s">
        <v>43</v>
      </c>
      <c r="C39" s="5" t="s">
        <v>175</v>
      </c>
      <c r="D39" s="5">
        <v>6.1980000000000004</v>
      </c>
      <c r="E39" s="5">
        <v>1.246</v>
      </c>
      <c r="F39" s="5">
        <v>1.504</v>
      </c>
      <c r="G39" s="5">
        <v>0.88100000000000001</v>
      </c>
      <c r="H39" s="5">
        <v>0.33400000000000002</v>
      </c>
      <c r="I39" s="5">
        <v>0.121</v>
      </c>
      <c r="J39" s="5">
        <v>1.4E-2</v>
      </c>
      <c r="K39" s="5">
        <v>2019</v>
      </c>
    </row>
    <row r="40" spans="1:11" x14ac:dyDescent="0.35">
      <c r="A40" s="5">
        <v>39</v>
      </c>
      <c r="B40" s="5" t="s">
        <v>164</v>
      </c>
      <c r="C40" s="5" t="s">
        <v>172</v>
      </c>
      <c r="D40" s="5">
        <v>6.1920000000000002</v>
      </c>
      <c r="E40" s="5">
        <v>1.2310000000000001</v>
      </c>
      <c r="F40" s="5">
        <v>1.4770000000000001</v>
      </c>
      <c r="G40" s="5">
        <v>0.71299999999999997</v>
      </c>
      <c r="H40" s="5">
        <v>0.48899999999999999</v>
      </c>
      <c r="I40" s="5">
        <v>0.185</v>
      </c>
      <c r="J40" s="5">
        <v>1.6E-2</v>
      </c>
      <c r="K40" s="5">
        <v>2019</v>
      </c>
    </row>
    <row r="41" spans="1:11" x14ac:dyDescent="0.35">
      <c r="A41" s="5">
        <v>40</v>
      </c>
      <c r="B41" s="5" t="s">
        <v>44</v>
      </c>
      <c r="C41" s="5" t="s">
        <v>175</v>
      </c>
      <c r="D41" s="5">
        <v>6.1820000000000004</v>
      </c>
      <c r="E41" s="5">
        <v>1.206</v>
      </c>
      <c r="F41" s="5">
        <v>1.4379999999999999</v>
      </c>
      <c r="G41" s="5">
        <v>0.88400000000000001</v>
      </c>
      <c r="H41" s="5">
        <v>0.48299999999999998</v>
      </c>
      <c r="I41" s="5">
        <v>0.11700000000000001</v>
      </c>
      <c r="J41" s="5">
        <v>0.05</v>
      </c>
      <c r="K41" s="5">
        <v>2019</v>
      </c>
    </row>
    <row r="42" spans="1:11" x14ac:dyDescent="0.35">
      <c r="A42" s="5">
        <v>41</v>
      </c>
      <c r="B42" s="5" t="s">
        <v>45</v>
      </c>
      <c r="C42" s="5" t="s">
        <v>175</v>
      </c>
      <c r="D42" s="5">
        <v>6.1740000000000004</v>
      </c>
      <c r="E42" s="5">
        <v>0.745</v>
      </c>
      <c r="F42" s="5">
        <v>1.5289999999999999</v>
      </c>
      <c r="G42" s="5">
        <v>0.75600000000000001</v>
      </c>
      <c r="H42" s="5">
        <v>0.63100000000000001</v>
      </c>
      <c r="I42" s="5">
        <v>0.32200000000000001</v>
      </c>
      <c r="J42" s="5">
        <v>0.24</v>
      </c>
      <c r="K42" s="5">
        <v>2019</v>
      </c>
    </row>
    <row r="43" spans="1:11" x14ac:dyDescent="0.35">
      <c r="A43" s="5">
        <v>42</v>
      </c>
      <c r="B43" s="5" t="s">
        <v>46</v>
      </c>
      <c r="C43" s="5" t="s">
        <v>175</v>
      </c>
      <c r="D43" s="5">
        <v>6.149</v>
      </c>
      <c r="E43" s="5">
        <v>1.238</v>
      </c>
      <c r="F43" s="5">
        <v>1.5149999999999999</v>
      </c>
      <c r="G43" s="5">
        <v>0.81799999999999995</v>
      </c>
      <c r="H43" s="5">
        <v>0.29099999999999998</v>
      </c>
      <c r="I43" s="5">
        <v>4.2999999999999997E-2</v>
      </c>
      <c r="J43" s="5">
        <v>4.2000000000000003E-2</v>
      </c>
      <c r="K43" s="5">
        <v>2019</v>
      </c>
    </row>
    <row r="44" spans="1:11" x14ac:dyDescent="0.35">
      <c r="A44" s="5">
        <v>43</v>
      </c>
      <c r="B44" s="5" t="s">
        <v>47</v>
      </c>
      <c r="C44" s="5" t="s">
        <v>172</v>
      </c>
      <c r="D44" s="5">
        <v>6.125</v>
      </c>
      <c r="E44" s="5">
        <v>0.98499999999999999</v>
      </c>
      <c r="F44" s="5">
        <v>1.41</v>
      </c>
      <c r="G44" s="5">
        <v>0.84099999999999997</v>
      </c>
      <c r="H44" s="5">
        <v>0.47</v>
      </c>
      <c r="I44" s="5">
        <v>9.9000000000000005E-2</v>
      </c>
      <c r="J44" s="5">
        <v>3.4000000000000002E-2</v>
      </c>
      <c r="K44" s="5">
        <v>2019</v>
      </c>
    </row>
    <row r="45" spans="1:11" x14ac:dyDescent="0.35">
      <c r="A45" s="5">
        <v>44</v>
      </c>
      <c r="B45" s="5" t="s">
        <v>48</v>
      </c>
      <c r="C45" s="5" t="s">
        <v>175</v>
      </c>
      <c r="D45" s="5">
        <v>6.1180000000000003</v>
      </c>
      <c r="E45" s="5">
        <v>1.258</v>
      </c>
      <c r="F45" s="5">
        <v>1.5229999999999999</v>
      </c>
      <c r="G45" s="5">
        <v>0.95299999999999996</v>
      </c>
      <c r="H45" s="5">
        <v>0.56399999999999995</v>
      </c>
      <c r="I45" s="5">
        <v>0.14399999999999999</v>
      </c>
      <c r="J45" s="5">
        <v>5.7000000000000002E-2</v>
      </c>
      <c r="K45" s="5">
        <v>2019</v>
      </c>
    </row>
    <row r="46" spans="1:11" x14ac:dyDescent="0.35">
      <c r="A46" s="5">
        <v>45</v>
      </c>
      <c r="B46" s="5" t="s">
        <v>49</v>
      </c>
      <c r="C46" s="5" t="s">
        <v>172</v>
      </c>
      <c r="D46" s="5">
        <v>6.1050000000000004</v>
      </c>
      <c r="E46" s="5">
        <v>0.69399999999999995</v>
      </c>
      <c r="F46" s="5">
        <v>1.325</v>
      </c>
      <c r="G46" s="5">
        <v>0.83499999999999996</v>
      </c>
      <c r="H46" s="5">
        <v>0.435</v>
      </c>
      <c r="I46" s="5">
        <v>0.2</v>
      </c>
      <c r="J46" s="5">
        <v>0.127</v>
      </c>
      <c r="K46" s="5">
        <v>2019</v>
      </c>
    </row>
    <row r="47" spans="1:11" x14ac:dyDescent="0.35">
      <c r="A47" s="5">
        <v>46</v>
      </c>
      <c r="B47" s="5" t="s">
        <v>50</v>
      </c>
      <c r="C47" s="5" t="s">
        <v>175</v>
      </c>
      <c r="D47" s="5">
        <v>6.1</v>
      </c>
      <c r="E47" s="5">
        <v>0.88200000000000001</v>
      </c>
      <c r="F47" s="5">
        <v>1.232</v>
      </c>
      <c r="G47" s="5">
        <v>0.75800000000000001</v>
      </c>
      <c r="H47" s="5">
        <v>0.48899999999999999</v>
      </c>
      <c r="I47" s="5">
        <v>0.26200000000000001</v>
      </c>
      <c r="J47" s="5">
        <v>6.0000000000000001E-3</v>
      </c>
      <c r="K47" s="5">
        <v>2019</v>
      </c>
    </row>
    <row r="48" spans="1:11" x14ac:dyDescent="0.35">
      <c r="A48" s="5">
        <v>47</v>
      </c>
      <c r="B48" s="5" t="s">
        <v>51</v>
      </c>
      <c r="C48" s="5" t="s">
        <v>172</v>
      </c>
      <c r="D48" s="5">
        <v>6.0860000000000003</v>
      </c>
      <c r="E48" s="5">
        <v>1.0920000000000001</v>
      </c>
      <c r="F48" s="5">
        <v>1.4319999999999999</v>
      </c>
      <c r="G48" s="5">
        <v>0.88100000000000001</v>
      </c>
      <c r="H48" s="5">
        <v>0.47099999999999997</v>
      </c>
      <c r="I48" s="5">
        <v>6.6000000000000003E-2</v>
      </c>
      <c r="J48" s="5">
        <v>0.05</v>
      </c>
      <c r="K48" s="5">
        <v>2019</v>
      </c>
    </row>
    <row r="49" spans="1:11" x14ac:dyDescent="0.35">
      <c r="A49" s="5">
        <v>48</v>
      </c>
      <c r="B49" s="5" t="s">
        <v>52</v>
      </c>
      <c r="C49" s="5" t="s">
        <v>175</v>
      </c>
      <c r="D49" s="5">
        <v>6.07</v>
      </c>
      <c r="E49" s="5">
        <v>1.1619999999999999</v>
      </c>
      <c r="F49" s="5">
        <v>1.232</v>
      </c>
      <c r="G49" s="5">
        <v>0.82499999999999996</v>
      </c>
      <c r="H49" s="5">
        <v>0.46200000000000002</v>
      </c>
      <c r="I49" s="5">
        <v>8.3000000000000004E-2</v>
      </c>
      <c r="J49" s="5">
        <v>5.0000000000000001E-3</v>
      </c>
      <c r="K49" s="5">
        <v>2019</v>
      </c>
    </row>
    <row r="50" spans="1:11" x14ac:dyDescent="0.35">
      <c r="A50" s="5">
        <v>49</v>
      </c>
      <c r="B50" s="5" t="s">
        <v>53</v>
      </c>
      <c r="C50" s="5" t="s">
        <v>168</v>
      </c>
      <c r="D50" s="5">
        <v>6.0460000000000003</v>
      </c>
      <c r="E50" s="5">
        <v>1.2629999999999999</v>
      </c>
      <c r="F50" s="5">
        <v>1.2230000000000001</v>
      </c>
      <c r="G50" s="5">
        <v>1.042</v>
      </c>
      <c r="H50" s="5">
        <v>0.40600000000000003</v>
      </c>
      <c r="I50" s="5">
        <v>0.19</v>
      </c>
      <c r="J50" s="5">
        <v>4.1000000000000002E-2</v>
      </c>
      <c r="K50" s="5">
        <v>2019</v>
      </c>
    </row>
    <row r="51" spans="1:11" x14ac:dyDescent="0.35">
      <c r="A51" s="5">
        <v>50</v>
      </c>
      <c r="B51" s="5" t="s">
        <v>54</v>
      </c>
      <c r="C51" s="5" t="s">
        <v>172</v>
      </c>
      <c r="D51" s="5">
        <v>6.0279999999999996</v>
      </c>
      <c r="E51" s="5">
        <v>0.91200000000000003</v>
      </c>
      <c r="F51" s="5">
        <v>1.3120000000000001</v>
      </c>
      <c r="G51" s="5">
        <v>0.86799999999999999</v>
      </c>
      <c r="H51" s="5">
        <v>0.498</v>
      </c>
      <c r="I51" s="5">
        <v>0.126</v>
      </c>
      <c r="J51" s="5">
        <v>8.6999999999999994E-2</v>
      </c>
      <c r="K51" s="5">
        <v>2019</v>
      </c>
    </row>
    <row r="52" spans="1:11" x14ac:dyDescent="0.35">
      <c r="A52" s="5">
        <v>51</v>
      </c>
      <c r="B52" s="5" t="s">
        <v>55</v>
      </c>
      <c r="C52" s="5" t="s">
        <v>171</v>
      </c>
      <c r="D52" s="5">
        <v>6.0209999999999999</v>
      </c>
      <c r="E52" s="5">
        <v>1.5</v>
      </c>
      <c r="F52" s="5">
        <v>1.319</v>
      </c>
      <c r="G52" s="5">
        <v>0.80800000000000005</v>
      </c>
      <c r="H52" s="5">
        <v>0.49299999999999999</v>
      </c>
      <c r="I52" s="5">
        <v>0.14199999999999999</v>
      </c>
      <c r="J52" s="5">
        <v>9.7000000000000003E-2</v>
      </c>
      <c r="K52" s="5">
        <v>2019</v>
      </c>
    </row>
    <row r="53" spans="1:11" x14ac:dyDescent="0.35">
      <c r="A53" s="5">
        <v>52</v>
      </c>
      <c r="B53" s="5" t="s">
        <v>56</v>
      </c>
      <c r="C53" s="5" t="s">
        <v>174</v>
      </c>
      <c r="D53" s="5">
        <v>6.008</v>
      </c>
      <c r="E53" s="5">
        <v>1.05</v>
      </c>
      <c r="F53" s="5">
        <v>1.409</v>
      </c>
      <c r="G53" s="5">
        <v>0.82799999999999996</v>
      </c>
      <c r="H53" s="5">
        <v>0.55700000000000005</v>
      </c>
      <c r="I53" s="5">
        <v>0.35899999999999999</v>
      </c>
      <c r="J53" s="5">
        <v>2.8000000000000001E-2</v>
      </c>
      <c r="K53" s="5">
        <v>2019</v>
      </c>
    </row>
    <row r="54" spans="1:11" x14ac:dyDescent="0.35">
      <c r="A54" s="5">
        <v>53</v>
      </c>
      <c r="B54" s="5" t="s">
        <v>57</v>
      </c>
      <c r="C54" s="5" t="s">
        <v>175</v>
      </c>
      <c r="D54" s="5">
        <v>5.94</v>
      </c>
      <c r="E54" s="5">
        <v>1.1870000000000001</v>
      </c>
      <c r="F54" s="5">
        <v>1.4650000000000001</v>
      </c>
      <c r="G54" s="5">
        <v>0.81200000000000006</v>
      </c>
      <c r="H54" s="5">
        <v>0.26400000000000001</v>
      </c>
      <c r="I54" s="5">
        <v>7.4999999999999997E-2</v>
      </c>
      <c r="J54" s="5">
        <v>6.4000000000000001E-2</v>
      </c>
      <c r="K54" s="5">
        <v>2019</v>
      </c>
    </row>
    <row r="55" spans="1:11" x14ac:dyDescent="0.35">
      <c r="A55" s="5">
        <v>54</v>
      </c>
      <c r="B55" s="5" t="s">
        <v>58</v>
      </c>
      <c r="C55" s="5" t="s">
        <v>176</v>
      </c>
      <c r="D55" s="5">
        <v>5.8949999999999996</v>
      </c>
      <c r="E55" s="5">
        <v>1.3009999999999999</v>
      </c>
      <c r="F55" s="5">
        <v>1.2190000000000001</v>
      </c>
      <c r="G55" s="5">
        <v>1.036</v>
      </c>
      <c r="H55" s="5">
        <v>0.159</v>
      </c>
      <c r="I55" s="5">
        <v>0.17499999999999999</v>
      </c>
      <c r="J55" s="5">
        <v>5.6000000000000001E-2</v>
      </c>
      <c r="K55" s="5">
        <v>2019</v>
      </c>
    </row>
    <row r="56" spans="1:11" x14ac:dyDescent="0.35">
      <c r="A56" s="5">
        <v>55</v>
      </c>
      <c r="B56" s="5" t="s">
        <v>59</v>
      </c>
      <c r="C56" s="5" t="s">
        <v>175</v>
      </c>
      <c r="D56" s="5">
        <v>5.8929999999999998</v>
      </c>
      <c r="E56" s="5">
        <v>1.2370000000000001</v>
      </c>
      <c r="F56" s="5">
        <v>1.528</v>
      </c>
      <c r="G56" s="5">
        <v>0.874</v>
      </c>
      <c r="H56" s="5">
        <v>0.495</v>
      </c>
      <c r="I56" s="5">
        <v>0.10299999999999999</v>
      </c>
      <c r="J56" s="5">
        <v>0.161</v>
      </c>
      <c r="K56" s="5">
        <v>2019</v>
      </c>
    </row>
    <row r="57" spans="1:11" x14ac:dyDescent="0.35">
      <c r="A57" s="5">
        <v>56</v>
      </c>
      <c r="B57" s="5" t="s">
        <v>60</v>
      </c>
      <c r="C57" s="5" t="s">
        <v>172</v>
      </c>
      <c r="D57" s="5">
        <v>5.89</v>
      </c>
      <c r="E57" s="5">
        <v>0.83099999999999996</v>
      </c>
      <c r="F57" s="5">
        <v>1.478</v>
      </c>
      <c r="G57" s="5">
        <v>0.83099999999999996</v>
      </c>
      <c r="H57" s="5">
        <v>0.49</v>
      </c>
      <c r="I57" s="5">
        <v>0.107</v>
      </c>
      <c r="J57" s="5">
        <v>2.8000000000000001E-2</v>
      </c>
      <c r="K57" s="5">
        <v>2019</v>
      </c>
    </row>
    <row r="58" spans="1:11" x14ac:dyDescent="0.35">
      <c r="A58" s="5">
        <v>57</v>
      </c>
      <c r="B58" s="5" t="s">
        <v>61</v>
      </c>
      <c r="C58" s="5" t="s">
        <v>178</v>
      </c>
      <c r="D58" s="5">
        <v>5.8879999999999999</v>
      </c>
      <c r="E58" s="5">
        <v>1.1200000000000001</v>
      </c>
      <c r="F58" s="5">
        <v>1.4019999999999999</v>
      </c>
      <c r="G58" s="5">
        <v>0.79800000000000004</v>
      </c>
      <c r="H58" s="5">
        <v>0.498</v>
      </c>
      <c r="I58" s="5">
        <v>0.215</v>
      </c>
      <c r="J58" s="5">
        <v>0.06</v>
      </c>
      <c r="K58" s="5">
        <v>2019</v>
      </c>
    </row>
    <row r="59" spans="1:11" x14ac:dyDescent="0.35">
      <c r="A59" s="5">
        <v>58</v>
      </c>
      <c r="B59" s="5" t="s">
        <v>62</v>
      </c>
      <c r="C59" s="5" t="s">
        <v>176</v>
      </c>
      <c r="D59" s="5">
        <v>5.8860000000000001</v>
      </c>
      <c r="E59" s="5">
        <v>1.327</v>
      </c>
      <c r="F59" s="5">
        <v>1.419</v>
      </c>
      <c r="G59" s="5">
        <v>1.0880000000000001</v>
      </c>
      <c r="H59" s="5">
        <v>0.44500000000000001</v>
      </c>
      <c r="I59" s="5">
        <v>6.9000000000000006E-2</v>
      </c>
      <c r="J59" s="5">
        <v>0.14000000000000001</v>
      </c>
      <c r="K59" s="5">
        <v>2019</v>
      </c>
    </row>
    <row r="60" spans="1:11" x14ac:dyDescent="0.35">
      <c r="A60" s="5">
        <v>59</v>
      </c>
      <c r="B60" s="5" t="s">
        <v>63</v>
      </c>
      <c r="C60" s="5" t="s">
        <v>172</v>
      </c>
      <c r="D60" s="5">
        <v>5.86</v>
      </c>
      <c r="E60" s="5">
        <v>0.64200000000000002</v>
      </c>
      <c r="F60" s="5">
        <v>1.236</v>
      </c>
      <c r="G60" s="5">
        <v>0.82799999999999996</v>
      </c>
      <c r="H60" s="5">
        <v>0.50700000000000001</v>
      </c>
      <c r="I60" s="5">
        <v>0.246</v>
      </c>
      <c r="J60" s="5">
        <v>7.8E-2</v>
      </c>
      <c r="K60" s="5">
        <v>2019</v>
      </c>
    </row>
    <row r="61" spans="1:11" x14ac:dyDescent="0.35">
      <c r="A61" s="5">
        <v>60</v>
      </c>
      <c r="B61" s="5" t="s">
        <v>64</v>
      </c>
      <c r="C61" s="5" t="s">
        <v>175</v>
      </c>
      <c r="D61" s="5">
        <v>5.8090000000000002</v>
      </c>
      <c r="E61" s="5">
        <v>1.173</v>
      </c>
      <c r="F61" s="5">
        <v>1.508</v>
      </c>
      <c r="G61" s="5">
        <v>0.72899999999999998</v>
      </c>
      <c r="H61" s="5">
        <v>0.41</v>
      </c>
      <c r="I61" s="5">
        <v>0.14599999999999999</v>
      </c>
      <c r="J61" s="5">
        <v>9.6000000000000002E-2</v>
      </c>
      <c r="K61" s="5">
        <v>2019</v>
      </c>
    </row>
    <row r="62" spans="1:11" x14ac:dyDescent="0.35">
      <c r="A62" s="5">
        <v>61</v>
      </c>
      <c r="B62" s="5" t="s">
        <v>65</v>
      </c>
      <c r="C62" s="5" t="s">
        <v>172</v>
      </c>
      <c r="D62" s="5">
        <v>5.7789999999999999</v>
      </c>
      <c r="E62" s="5">
        <v>0.77600000000000002</v>
      </c>
      <c r="F62" s="5">
        <v>1.2090000000000001</v>
      </c>
      <c r="G62" s="5">
        <v>0.70599999999999996</v>
      </c>
      <c r="H62" s="5">
        <v>0.51100000000000001</v>
      </c>
      <c r="I62" s="5">
        <v>0.13700000000000001</v>
      </c>
      <c r="J62" s="5">
        <v>6.4000000000000001E-2</v>
      </c>
      <c r="K62" s="5">
        <v>2019</v>
      </c>
    </row>
    <row r="63" spans="1:11" x14ac:dyDescent="0.35">
      <c r="A63" s="5">
        <v>62</v>
      </c>
      <c r="B63" s="5" t="s">
        <v>66</v>
      </c>
      <c r="C63" s="5" t="s">
        <v>175</v>
      </c>
      <c r="D63" s="5">
        <v>5.758</v>
      </c>
      <c r="E63" s="5">
        <v>1.2010000000000001</v>
      </c>
      <c r="F63" s="5">
        <v>1.41</v>
      </c>
      <c r="G63" s="5">
        <v>0.82799999999999996</v>
      </c>
      <c r="H63" s="5">
        <v>0.19900000000000001</v>
      </c>
      <c r="I63" s="5">
        <v>8.1000000000000003E-2</v>
      </c>
      <c r="J63" s="5">
        <v>0.02</v>
      </c>
      <c r="K63" s="5">
        <v>2019</v>
      </c>
    </row>
    <row r="64" spans="1:11" x14ac:dyDescent="0.35">
      <c r="A64" s="5">
        <v>63</v>
      </c>
      <c r="B64" s="5" t="s">
        <v>67</v>
      </c>
      <c r="C64" s="5" t="s">
        <v>172</v>
      </c>
      <c r="D64" s="5">
        <v>5.7430000000000003</v>
      </c>
      <c r="E64" s="5">
        <v>0.85499999999999998</v>
      </c>
      <c r="F64" s="5">
        <v>1.4750000000000001</v>
      </c>
      <c r="G64" s="5">
        <v>0.77700000000000002</v>
      </c>
      <c r="H64" s="5">
        <v>0.51400000000000001</v>
      </c>
      <c r="I64" s="5">
        <v>0.184</v>
      </c>
      <c r="J64" s="5">
        <v>0.08</v>
      </c>
      <c r="K64" s="5">
        <v>2019</v>
      </c>
    </row>
    <row r="65" spans="1:11" x14ac:dyDescent="0.35">
      <c r="A65" s="5">
        <v>64</v>
      </c>
      <c r="B65" s="5" t="s">
        <v>165</v>
      </c>
      <c r="C65" s="5" t="s">
        <v>168</v>
      </c>
      <c r="D65" s="5">
        <v>5.718</v>
      </c>
      <c r="E65" s="5">
        <v>1.2629999999999999</v>
      </c>
      <c r="F65" s="5">
        <v>1.252</v>
      </c>
      <c r="G65" s="5">
        <v>1.042</v>
      </c>
      <c r="H65" s="5">
        <v>0.41699999999999998</v>
      </c>
      <c r="I65" s="5">
        <v>0.191</v>
      </c>
      <c r="J65" s="5">
        <v>0.16200000000000001</v>
      </c>
      <c r="K65" s="5">
        <v>2019</v>
      </c>
    </row>
    <row r="66" spans="1:11" x14ac:dyDescent="0.35">
      <c r="A66" s="5">
        <v>65</v>
      </c>
      <c r="B66" s="5" t="s">
        <v>68</v>
      </c>
      <c r="C66" s="5" t="s">
        <v>172</v>
      </c>
      <c r="D66" s="5">
        <v>5.6970000000000001</v>
      </c>
      <c r="E66" s="5">
        <v>0.96</v>
      </c>
      <c r="F66" s="5">
        <v>1.274</v>
      </c>
      <c r="G66" s="5">
        <v>0.85399999999999998</v>
      </c>
      <c r="H66" s="5">
        <v>0.45500000000000002</v>
      </c>
      <c r="I66" s="5">
        <v>8.3000000000000004E-2</v>
      </c>
      <c r="J66" s="5">
        <v>2.7E-2</v>
      </c>
      <c r="K66" s="5">
        <v>2019</v>
      </c>
    </row>
    <row r="67" spans="1:11" x14ac:dyDescent="0.35">
      <c r="A67" s="5">
        <v>66</v>
      </c>
      <c r="B67" s="5" t="s">
        <v>69</v>
      </c>
      <c r="C67" s="5" t="s">
        <v>168</v>
      </c>
      <c r="D67" s="5">
        <v>5.6929999999999996</v>
      </c>
      <c r="E67" s="5">
        <v>1.2210000000000001</v>
      </c>
      <c r="F67" s="5">
        <v>1.431</v>
      </c>
      <c r="G67" s="5">
        <v>0.999</v>
      </c>
      <c r="H67" s="5">
        <v>0.50800000000000001</v>
      </c>
      <c r="I67" s="5">
        <v>4.7E-2</v>
      </c>
      <c r="J67" s="5">
        <v>2.5000000000000001E-2</v>
      </c>
      <c r="K67" s="5">
        <v>2019</v>
      </c>
    </row>
    <row r="68" spans="1:11" x14ac:dyDescent="0.35">
      <c r="A68" s="5">
        <v>67</v>
      </c>
      <c r="B68" s="5" t="s">
        <v>70</v>
      </c>
      <c r="C68" s="5" t="s">
        <v>179</v>
      </c>
      <c r="D68" s="5">
        <v>5.6529999999999996</v>
      </c>
      <c r="E68" s="5">
        <v>0.67700000000000005</v>
      </c>
      <c r="F68" s="5">
        <v>0.88600000000000001</v>
      </c>
      <c r="G68" s="5">
        <v>0.53500000000000003</v>
      </c>
      <c r="H68" s="5">
        <v>0.313</v>
      </c>
      <c r="I68" s="5">
        <v>0.22</v>
      </c>
      <c r="J68" s="5">
        <v>9.8000000000000004E-2</v>
      </c>
      <c r="K68" s="5">
        <v>2019</v>
      </c>
    </row>
    <row r="69" spans="1:11" x14ac:dyDescent="0.35">
      <c r="A69" s="5">
        <v>68</v>
      </c>
      <c r="B69" s="5" t="s">
        <v>71</v>
      </c>
      <c r="C69" s="5" t="s">
        <v>175</v>
      </c>
      <c r="D69" s="5">
        <v>5.6479999999999997</v>
      </c>
      <c r="E69" s="5">
        <v>1.1830000000000001</v>
      </c>
      <c r="F69" s="5">
        <v>1.452</v>
      </c>
      <c r="G69" s="5">
        <v>0.72599999999999998</v>
      </c>
      <c r="H69" s="5">
        <v>0.33400000000000002</v>
      </c>
      <c r="I69" s="5">
        <v>8.2000000000000003E-2</v>
      </c>
      <c r="J69" s="5">
        <v>3.1E-2</v>
      </c>
      <c r="K69" s="5">
        <v>2019</v>
      </c>
    </row>
    <row r="70" spans="1:11" x14ac:dyDescent="0.35">
      <c r="A70" s="5">
        <v>69</v>
      </c>
      <c r="B70" s="5" t="s">
        <v>72</v>
      </c>
      <c r="C70" s="5" t="s">
        <v>174</v>
      </c>
      <c r="D70" s="5">
        <v>5.6310000000000002</v>
      </c>
      <c r="E70" s="5">
        <v>0.80700000000000005</v>
      </c>
      <c r="F70" s="5">
        <v>1.2929999999999999</v>
      </c>
      <c r="G70" s="5">
        <v>0.65700000000000003</v>
      </c>
      <c r="H70" s="5">
        <v>0.55800000000000005</v>
      </c>
      <c r="I70" s="5">
        <v>0.11700000000000001</v>
      </c>
      <c r="J70" s="5">
        <v>0.107</v>
      </c>
      <c r="K70" s="5">
        <v>2019</v>
      </c>
    </row>
    <row r="71" spans="1:11" x14ac:dyDescent="0.35">
      <c r="A71" s="5">
        <v>70</v>
      </c>
      <c r="B71" s="5" t="s">
        <v>73</v>
      </c>
      <c r="C71" s="5" t="s">
        <v>175</v>
      </c>
      <c r="D71" s="5">
        <v>5.6029999999999998</v>
      </c>
      <c r="E71" s="5">
        <v>1.004</v>
      </c>
      <c r="F71" s="5">
        <v>1.383</v>
      </c>
      <c r="G71" s="5">
        <v>0.85399999999999998</v>
      </c>
      <c r="H71" s="5">
        <v>0.28199999999999997</v>
      </c>
      <c r="I71" s="5">
        <v>0.13700000000000001</v>
      </c>
      <c r="J71" s="5">
        <v>3.9E-2</v>
      </c>
      <c r="K71" s="5">
        <v>2019</v>
      </c>
    </row>
    <row r="72" spans="1:11" x14ac:dyDescent="0.35">
      <c r="A72" s="5">
        <v>71</v>
      </c>
      <c r="B72" s="5" t="s">
        <v>74</v>
      </c>
      <c r="C72" s="5" t="s">
        <v>175</v>
      </c>
      <c r="D72" s="5">
        <v>5.5289999999999999</v>
      </c>
      <c r="E72" s="5">
        <v>0.68500000000000005</v>
      </c>
      <c r="F72" s="5">
        <v>1.3280000000000001</v>
      </c>
      <c r="G72" s="5">
        <v>0.73899999999999999</v>
      </c>
      <c r="H72" s="5">
        <v>0.245</v>
      </c>
      <c r="I72" s="5">
        <v>0.18099999999999999</v>
      </c>
      <c r="J72" s="5">
        <v>0</v>
      </c>
      <c r="K72" s="5">
        <v>2019</v>
      </c>
    </row>
    <row r="73" spans="1:11" x14ac:dyDescent="0.35">
      <c r="A73" s="5">
        <v>72</v>
      </c>
      <c r="B73" s="5" t="s">
        <v>75</v>
      </c>
      <c r="C73" s="5" t="s">
        <v>171</v>
      </c>
      <c r="D73" s="5">
        <v>5.5250000000000004</v>
      </c>
      <c r="E73" s="5">
        <v>1.044</v>
      </c>
      <c r="F73" s="5">
        <v>1.3029999999999999</v>
      </c>
      <c r="G73" s="5">
        <v>0.67300000000000004</v>
      </c>
      <c r="H73" s="5">
        <v>0.41599999999999998</v>
      </c>
      <c r="I73" s="5">
        <v>0.13300000000000001</v>
      </c>
      <c r="J73" s="5">
        <v>0.152</v>
      </c>
      <c r="K73" s="5">
        <v>2019</v>
      </c>
    </row>
    <row r="74" spans="1:11" x14ac:dyDescent="0.35">
      <c r="A74" s="5">
        <v>73</v>
      </c>
      <c r="B74" s="5" t="s">
        <v>76</v>
      </c>
      <c r="C74" s="5" t="s">
        <v>175</v>
      </c>
      <c r="D74" s="5">
        <v>5.5229999999999997</v>
      </c>
      <c r="E74" s="5">
        <v>1.0509999999999999</v>
      </c>
      <c r="F74" s="5">
        <v>1.361</v>
      </c>
      <c r="G74" s="5">
        <v>0.871</v>
      </c>
      <c r="H74" s="5">
        <v>0.19700000000000001</v>
      </c>
      <c r="I74" s="5">
        <v>0.14199999999999999</v>
      </c>
      <c r="J74" s="5">
        <v>0.08</v>
      </c>
      <c r="K74" s="5">
        <v>2019</v>
      </c>
    </row>
    <row r="75" spans="1:11" x14ac:dyDescent="0.35">
      <c r="A75" s="5">
        <v>74</v>
      </c>
      <c r="B75" s="5" t="s">
        <v>77</v>
      </c>
      <c r="C75" s="5" t="s">
        <v>175</v>
      </c>
      <c r="D75" s="5">
        <v>5.4669999999999996</v>
      </c>
      <c r="E75" s="5">
        <v>0.49299999999999999</v>
      </c>
      <c r="F75" s="5">
        <v>1.0980000000000001</v>
      </c>
      <c r="G75" s="5">
        <v>0.71799999999999997</v>
      </c>
      <c r="H75" s="5">
        <v>0.38900000000000001</v>
      </c>
      <c r="I75" s="5">
        <v>0.23</v>
      </c>
      <c r="J75" s="5">
        <v>0.14399999999999999</v>
      </c>
      <c r="K75" s="5">
        <v>2019</v>
      </c>
    </row>
    <row r="76" spans="1:11" x14ac:dyDescent="0.35">
      <c r="A76" s="5">
        <v>75</v>
      </c>
      <c r="B76" s="5" t="s">
        <v>78</v>
      </c>
      <c r="C76" s="5" t="s">
        <v>175</v>
      </c>
      <c r="D76" s="5">
        <v>5.4320000000000004</v>
      </c>
      <c r="E76" s="5">
        <v>1.155</v>
      </c>
      <c r="F76" s="5">
        <v>1.266</v>
      </c>
      <c r="G76" s="5">
        <v>0.91400000000000003</v>
      </c>
      <c r="H76" s="5">
        <v>0.29599999999999999</v>
      </c>
      <c r="I76" s="5">
        <v>0.11899999999999999</v>
      </c>
      <c r="J76" s="5">
        <v>2.1999999999999999E-2</v>
      </c>
      <c r="K76" s="5">
        <v>2019</v>
      </c>
    </row>
    <row r="77" spans="1:11" x14ac:dyDescent="0.35">
      <c r="A77" s="5">
        <v>76</v>
      </c>
      <c r="B77" s="5" t="s">
        <v>79</v>
      </c>
      <c r="C77" s="5" t="s">
        <v>176</v>
      </c>
      <c r="D77" s="5">
        <v>5.43</v>
      </c>
      <c r="E77" s="5">
        <v>1.4379999999999999</v>
      </c>
      <c r="F77" s="5">
        <v>1.2769999999999999</v>
      </c>
      <c r="G77" s="5">
        <v>1.1220000000000001</v>
      </c>
      <c r="H77" s="5">
        <v>0.44</v>
      </c>
      <c r="I77" s="5">
        <v>0.25800000000000001</v>
      </c>
      <c r="J77" s="5">
        <v>0.28699999999999998</v>
      </c>
      <c r="K77" s="5">
        <v>2019</v>
      </c>
    </row>
    <row r="78" spans="1:11" x14ac:dyDescent="0.35">
      <c r="A78" s="5">
        <v>77</v>
      </c>
      <c r="B78" s="5" t="s">
        <v>80</v>
      </c>
      <c r="C78" s="5" t="s">
        <v>172</v>
      </c>
      <c r="D78" s="5">
        <v>5.4249999999999998</v>
      </c>
      <c r="E78" s="5">
        <v>1.0149999999999999</v>
      </c>
      <c r="F78" s="5">
        <v>1.401</v>
      </c>
      <c r="G78" s="5">
        <v>0.77900000000000003</v>
      </c>
      <c r="H78" s="5">
        <v>0.497</v>
      </c>
      <c r="I78" s="5">
        <v>0.113</v>
      </c>
      <c r="J78" s="5">
        <v>0.10100000000000001</v>
      </c>
      <c r="K78" s="5">
        <v>2019</v>
      </c>
    </row>
    <row r="79" spans="1:11" x14ac:dyDescent="0.35">
      <c r="A79" s="5">
        <v>78</v>
      </c>
      <c r="B79" s="5" t="s">
        <v>81</v>
      </c>
      <c r="C79" s="5" t="s">
        <v>175</v>
      </c>
      <c r="D79" s="5">
        <v>5.3860000000000001</v>
      </c>
      <c r="E79" s="5">
        <v>0.94499999999999995</v>
      </c>
      <c r="F79" s="5">
        <v>1.212</v>
      </c>
      <c r="G79" s="5">
        <v>0.84499999999999997</v>
      </c>
      <c r="H79" s="5">
        <v>0.21199999999999999</v>
      </c>
      <c r="I79" s="5">
        <v>0.26300000000000001</v>
      </c>
      <c r="J79" s="5">
        <v>6.0000000000000001E-3</v>
      </c>
      <c r="K79" s="5">
        <v>2019</v>
      </c>
    </row>
    <row r="80" spans="1:11" x14ac:dyDescent="0.35">
      <c r="A80" s="5">
        <v>79</v>
      </c>
      <c r="B80" s="5" t="s">
        <v>82</v>
      </c>
      <c r="C80" s="5" t="s">
        <v>171</v>
      </c>
      <c r="D80" s="5">
        <v>5.3730000000000002</v>
      </c>
      <c r="E80" s="5">
        <v>1.1830000000000001</v>
      </c>
      <c r="F80" s="5">
        <v>1.36</v>
      </c>
      <c r="G80" s="5">
        <v>0.80800000000000005</v>
      </c>
      <c r="H80" s="5">
        <v>0.19500000000000001</v>
      </c>
      <c r="I80" s="5">
        <v>8.3000000000000004E-2</v>
      </c>
      <c r="J80" s="5">
        <v>0.106</v>
      </c>
      <c r="K80" s="5">
        <v>2019</v>
      </c>
    </row>
    <row r="81" spans="1:11" x14ac:dyDescent="0.35">
      <c r="A81" s="5">
        <v>80</v>
      </c>
      <c r="B81" s="5" t="s">
        <v>83</v>
      </c>
      <c r="C81" s="5" t="s">
        <v>174</v>
      </c>
      <c r="D81" s="5">
        <v>5.3390000000000004</v>
      </c>
      <c r="E81" s="5">
        <v>1.2210000000000001</v>
      </c>
      <c r="F81" s="5">
        <v>1.171</v>
      </c>
      <c r="G81" s="5">
        <v>0.82799999999999996</v>
      </c>
      <c r="H81" s="5">
        <v>0.50800000000000001</v>
      </c>
      <c r="I81" s="5">
        <v>0.26</v>
      </c>
      <c r="J81" s="5">
        <v>2.4E-2</v>
      </c>
      <c r="K81" s="5">
        <v>2019</v>
      </c>
    </row>
    <row r="82" spans="1:11" x14ac:dyDescent="0.35">
      <c r="A82" s="5">
        <v>81</v>
      </c>
      <c r="B82" s="5" t="s">
        <v>84</v>
      </c>
      <c r="C82" s="5" t="s">
        <v>175</v>
      </c>
      <c r="D82" s="5">
        <v>5.3230000000000004</v>
      </c>
      <c r="E82" s="5">
        <v>1.0669999999999999</v>
      </c>
      <c r="F82" s="5">
        <v>1.4650000000000001</v>
      </c>
      <c r="G82" s="5">
        <v>0.78900000000000003</v>
      </c>
      <c r="H82" s="5">
        <v>0.23499999999999999</v>
      </c>
      <c r="I82" s="5">
        <v>9.4E-2</v>
      </c>
      <c r="J82" s="5">
        <v>0.14199999999999999</v>
      </c>
      <c r="K82" s="5">
        <v>2019</v>
      </c>
    </row>
    <row r="83" spans="1:11" x14ac:dyDescent="0.35">
      <c r="A83" s="5">
        <v>82</v>
      </c>
      <c r="B83" s="5" t="s">
        <v>85</v>
      </c>
      <c r="C83" s="5" t="s">
        <v>168</v>
      </c>
      <c r="D83" s="5">
        <v>5.2869999999999999</v>
      </c>
      <c r="E83" s="5">
        <v>1.181</v>
      </c>
      <c r="F83" s="5">
        <v>1.1559999999999999</v>
      </c>
      <c r="G83" s="5">
        <v>0.999</v>
      </c>
      <c r="H83" s="5">
        <v>6.7000000000000004E-2</v>
      </c>
      <c r="I83" s="5">
        <v>0</v>
      </c>
      <c r="J83" s="5">
        <v>3.4000000000000002E-2</v>
      </c>
      <c r="K83" s="5">
        <v>2019</v>
      </c>
    </row>
    <row r="84" spans="1:11" x14ac:dyDescent="0.35">
      <c r="A84" s="5">
        <v>83</v>
      </c>
      <c r="B84" s="5" t="s">
        <v>86</v>
      </c>
      <c r="C84" s="5" t="s">
        <v>176</v>
      </c>
      <c r="D84" s="5">
        <v>5.2850000000000001</v>
      </c>
      <c r="E84" s="5">
        <v>0.94799999999999995</v>
      </c>
      <c r="F84" s="5">
        <v>1.5309999999999999</v>
      </c>
      <c r="G84" s="5">
        <v>0.66700000000000004</v>
      </c>
      <c r="H84" s="5">
        <v>0.317</v>
      </c>
      <c r="I84" s="5">
        <v>0.23499999999999999</v>
      </c>
      <c r="J84" s="5">
        <v>3.7999999999999999E-2</v>
      </c>
      <c r="K84" s="5">
        <v>2019</v>
      </c>
    </row>
    <row r="85" spans="1:11" x14ac:dyDescent="0.35">
      <c r="A85" s="5">
        <v>84</v>
      </c>
      <c r="B85" s="5" t="s">
        <v>160</v>
      </c>
      <c r="C85" s="5" t="s">
        <v>175</v>
      </c>
      <c r="D85" s="5">
        <v>5.274</v>
      </c>
      <c r="E85" s="5">
        <v>0.98299999999999998</v>
      </c>
      <c r="F85" s="5">
        <v>1.294</v>
      </c>
      <c r="G85" s="5">
        <v>0.83799999999999997</v>
      </c>
      <c r="H85" s="5">
        <v>0.34499999999999997</v>
      </c>
      <c r="I85" s="5">
        <v>0.185</v>
      </c>
      <c r="J85" s="5">
        <v>3.4000000000000002E-2</v>
      </c>
      <c r="K85" s="5">
        <v>2019</v>
      </c>
    </row>
    <row r="86" spans="1:11" x14ac:dyDescent="0.35">
      <c r="A86" s="5">
        <v>85</v>
      </c>
      <c r="B86" s="5" t="s">
        <v>87</v>
      </c>
      <c r="C86" s="5" t="s">
        <v>178</v>
      </c>
      <c r="D86" s="5">
        <v>5.2649999999999997</v>
      </c>
      <c r="E86" s="5">
        <v>0.69599999999999995</v>
      </c>
      <c r="F86" s="5">
        <v>1.111</v>
      </c>
      <c r="G86" s="5">
        <v>0.245</v>
      </c>
      <c r="H86" s="5">
        <v>0.42599999999999999</v>
      </c>
      <c r="I86" s="5">
        <v>0.215</v>
      </c>
      <c r="J86" s="5">
        <v>4.1000000000000002E-2</v>
      </c>
      <c r="K86" s="5">
        <v>2019</v>
      </c>
    </row>
    <row r="87" spans="1:11" x14ac:dyDescent="0.35">
      <c r="A87" s="5">
        <v>86</v>
      </c>
      <c r="B87" s="5" t="s">
        <v>88</v>
      </c>
      <c r="C87" s="5" t="s">
        <v>175</v>
      </c>
      <c r="D87" s="5">
        <v>5.2610000000000001</v>
      </c>
      <c r="E87" s="5">
        <v>0.55100000000000005</v>
      </c>
      <c r="F87" s="5">
        <v>1.4379999999999999</v>
      </c>
      <c r="G87" s="5">
        <v>0.72299999999999998</v>
      </c>
      <c r="H87" s="5">
        <v>0.50800000000000001</v>
      </c>
      <c r="I87" s="5">
        <v>0.3</v>
      </c>
      <c r="J87" s="5">
        <v>2.3E-2</v>
      </c>
      <c r="K87" s="5">
        <v>2019</v>
      </c>
    </row>
    <row r="88" spans="1:11" x14ac:dyDescent="0.35">
      <c r="A88" s="5">
        <v>87</v>
      </c>
      <c r="B88" s="5" t="s">
        <v>89</v>
      </c>
      <c r="C88" s="5" t="s">
        <v>175</v>
      </c>
      <c r="D88" s="5">
        <v>5.2469999999999999</v>
      </c>
      <c r="E88" s="5">
        <v>1.052</v>
      </c>
      <c r="F88" s="5">
        <v>1.538</v>
      </c>
      <c r="G88" s="5">
        <v>0.65700000000000003</v>
      </c>
      <c r="H88" s="5">
        <v>0.39400000000000002</v>
      </c>
      <c r="I88" s="5">
        <v>0.24399999999999999</v>
      </c>
      <c r="J88" s="5">
        <v>2.8000000000000001E-2</v>
      </c>
      <c r="K88" s="5">
        <v>2019</v>
      </c>
    </row>
    <row r="89" spans="1:11" x14ac:dyDescent="0.35">
      <c r="A89" s="5">
        <v>88</v>
      </c>
      <c r="B89" s="5" t="s">
        <v>90</v>
      </c>
      <c r="C89" s="5" t="s">
        <v>171</v>
      </c>
      <c r="D89" s="5">
        <v>5.2110000000000003</v>
      </c>
      <c r="E89" s="5">
        <v>1.002</v>
      </c>
      <c r="F89" s="5">
        <v>1.1599999999999999</v>
      </c>
      <c r="G89" s="5">
        <v>0.78500000000000003</v>
      </c>
      <c r="H89" s="5">
        <v>8.5999999999999993E-2</v>
      </c>
      <c r="I89" s="5">
        <v>7.2999999999999995E-2</v>
      </c>
      <c r="J89" s="5">
        <v>0.114</v>
      </c>
      <c r="K89" s="5">
        <v>2019</v>
      </c>
    </row>
    <row r="90" spans="1:11" x14ac:dyDescent="0.35">
      <c r="A90" s="5">
        <v>89</v>
      </c>
      <c r="B90" s="5" t="s">
        <v>91</v>
      </c>
      <c r="C90" s="5" t="s">
        <v>171</v>
      </c>
      <c r="D90" s="5">
        <v>5.2080000000000002</v>
      </c>
      <c r="E90" s="5">
        <v>0.80100000000000005</v>
      </c>
      <c r="F90" s="5">
        <v>0.78200000000000003</v>
      </c>
      <c r="G90" s="5">
        <v>0.78200000000000003</v>
      </c>
      <c r="H90" s="5">
        <v>0.41799999999999998</v>
      </c>
      <c r="I90" s="5">
        <v>3.5999999999999997E-2</v>
      </c>
      <c r="J90" s="5">
        <v>7.5999999999999998E-2</v>
      </c>
      <c r="K90" s="5">
        <v>2019</v>
      </c>
    </row>
    <row r="91" spans="1:11" x14ac:dyDescent="0.35">
      <c r="A91" s="5">
        <v>90</v>
      </c>
      <c r="B91" s="5" t="s">
        <v>92</v>
      </c>
      <c r="C91" s="5" t="s">
        <v>175</v>
      </c>
      <c r="D91" s="5">
        <v>5.2080000000000002</v>
      </c>
      <c r="E91" s="5">
        <v>1.0429999999999999</v>
      </c>
      <c r="F91" s="5">
        <v>1.147</v>
      </c>
      <c r="G91" s="5">
        <v>0.76900000000000002</v>
      </c>
      <c r="H91" s="5">
        <v>0.35099999999999998</v>
      </c>
      <c r="I91" s="5">
        <v>3.5000000000000003E-2</v>
      </c>
      <c r="J91" s="5">
        <v>0.182</v>
      </c>
      <c r="K91" s="5">
        <v>2019</v>
      </c>
    </row>
    <row r="92" spans="1:11" x14ac:dyDescent="0.35">
      <c r="A92" s="5">
        <v>91</v>
      </c>
      <c r="B92" s="5" t="s">
        <v>93</v>
      </c>
      <c r="C92" s="5" t="s">
        <v>171</v>
      </c>
      <c r="D92" s="5">
        <v>5.1970000000000001</v>
      </c>
      <c r="E92" s="5">
        <v>0.98699999999999999</v>
      </c>
      <c r="F92" s="5">
        <v>1.224</v>
      </c>
      <c r="G92" s="5">
        <v>0.81499999999999995</v>
      </c>
      <c r="H92" s="5">
        <v>0.216</v>
      </c>
      <c r="I92" s="5">
        <v>0.16600000000000001</v>
      </c>
      <c r="J92" s="5">
        <v>2.7E-2</v>
      </c>
      <c r="K92" s="5">
        <v>2019</v>
      </c>
    </row>
    <row r="93" spans="1:11" x14ac:dyDescent="0.35">
      <c r="A93" s="5">
        <v>92</v>
      </c>
      <c r="B93" s="5" t="s">
        <v>94</v>
      </c>
      <c r="C93" s="5" t="s">
        <v>174</v>
      </c>
      <c r="D93" s="5">
        <v>5.1920000000000002</v>
      </c>
      <c r="E93" s="5">
        <v>0.93100000000000005</v>
      </c>
      <c r="F93" s="5">
        <v>1.2030000000000001</v>
      </c>
      <c r="G93" s="5">
        <v>0.66</v>
      </c>
      <c r="H93" s="5">
        <v>0.49099999999999999</v>
      </c>
      <c r="I93" s="5">
        <v>0.498</v>
      </c>
      <c r="J93" s="5">
        <v>2.8000000000000001E-2</v>
      </c>
      <c r="K93" s="5">
        <v>2019</v>
      </c>
    </row>
    <row r="94" spans="1:11" x14ac:dyDescent="0.35">
      <c r="A94" s="5">
        <v>93</v>
      </c>
      <c r="B94" s="5" t="s">
        <v>95</v>
      </c>
      <c r="C94" s="5" t="s">
        <v>176</v>
      </c>
      <c r="D94" s="5">
        <v>5.1909999999999998</v>
      </c>
      <c r="E94" s="5">
        <v>1.0289999999999999</v>
      </c>
      <c r="F94" s="5">
        <v>1.125</v>
      </c>
      <c r="G94" s="5">
        <v>0.89300000000000002</v>
      </c>
      <c r="H94" s="5">
        <v>0.52100000000000002</v>
      </c>
      <c r="I94" s="5">
        <v>5.8000000000000003E-2</v>
      </c>
      <c r="J94" s="5">
        <v>0.1</v>
      </c>
      <c r="K94" s="5">
        <v>2019</v>
      </c>
    </row>
    <row r="95" spans="1:11" x14ac:dyDescent="0.35">
      <c r="A95" s="5">
        <v>94</v>
      </c>
      <c r="B95" s="5" t="s">
        <v>96</v>
      </c>
      <c r="C95" s="5" t="s">
        <v>174</v>
      </c>
      <c r="D95" s="5">
        <v>5.1749999999999998</v>
      </c>
      <c r="E95" s="5">
        <v>0.74099999999999999</v>
      </c>
      <c r="F95" s="5">
        <v>1.3460000000000001</v>
      </c>
      <c r="G95" s="5">
        <v>0.85099999999999998</v>
      </c>
      <c r="H95" s="5">
        <v>0.54300000000000004</v>
      </c>
      <c r="I95" s="5">
        <v>0.14699999999999999</v>
      </c>
      <c r="J95" s="5">
        <v>7.2999999999999995E-2</v>
      </c>
      <c r="K95" s="5">
        <v>2019</v>
      </c>
    </row>
    <row r="96" spans="1:11" x14ac:dyDescent="0.35">
      <c r="A96" s="5">
        <v>95</v>
      </c>
      <c r="B96" s="5" t="s">
        <v>97</v>
      </c>
      <c r="C96" s="5" t="s">
        <v>179</v>
      </c>
      <c r="D96" s="5">
        <v>5.0819999999999999</v>
      </c>
      <c r="E96" s="5">
        <v>0.81299999999999994</v>
      </c>
      <c r="F96" s="5">
        <v>1.321</v>
      </c>
      <c r="G96" s="5">
        <v>0.60399999999999998</v>
      </c>
      <c r="H96" s="5">
        <v>0.45700000000000002</v>
      </c>
      <c r="I96" s="5">
        <v>0.37</v>
      </c>
      <c r="J96" s="5">
        <v>0.16700000000000001</v>
      </c>
      <c r="K96" s="5">
        <v>2019</v>
      </c>
    </row>
    <row r="97" spans="1:11" x14ac:dyDescent="0.35">
      <c r="A97" s="5">
        <v>96</v>
      </c>
      <c r="B97" s="5" t="s">
        <v>98</v>
      </c>
      <c r="C97" s="5" t="s">
        <v>178</v>
      </c>
      <c r="D97" s="5">
        <v>5.0439999999999996</v>
      </c>
      <c r="E97" s="5">
        <v>0.54900000000000004</v>
      </c>
      <c r="F97" s="5">
        <v>0.91</v>
      </c>
      <c r="G97" s="5">
        <v>0.33100000000000002</v>
      </c>
      <c r="H97" s="5">
        <v>0.38100000000000001</v>
      </c>
      <c r="I97" s="5">
        <v>0.187</v>
      </c>
      <c r="J97" s="5">
        <v>3.6999999999999998E-2</v>
      </c>
      <c r="K97" s="5">
        <v>2019</v>
      </c>
    </row>
    <row r="98" spans="1:11" x14ac:dyDescent="0.35">
      <c r="A98" s="5">
        <v>97</v>
      </c>
      <c r="B98" s="5" t="s">
        <v>99</v>
      </c>
      <c r="C98" s="5" t="s">
        <v>175</v>
      </c>
      <c r="D98" s="5">
        <v>5.0110000000000001</v>
      </c>
      <c r="E98" s="5">
        <v>1.0920000000000001</v>
      </c>
      <c r="F98" s="5">
        <v>1.5129999999999999</v>
      </c>
      <c r="G98" s="5">
        <v>0.81499999999999995</v>
      </c>
      <c r="H98" s="5">
        <v>0.311</v>
      </c>
      <c r="I98" s="5">
        <v>8.1000000000000003E-2</v>
      </c>
      <c r="J98" s="5">
        <v>4.0000000000000001E-3</v>
      </c>
      <c r="K98" s="5">
        <v>2019</v>
      </c>
    </row>
    <row r="99" spans="1:11" x14ac:dyDescent="0.35">
      <c r="A99" s="5">
        <v>98</v>
      </c>
      <c r="B99" s="5" t="s">
        <v>100</v>
      </c>
      <c r="C99" s="5" t="s">
        <v>178</v>
      </c>
      <c r="D99" s="5">
        <v>4.9960000000000004</v>
      </c>
      <c r="E99" s="5">
        <v>0.61099999999999999</v>
      </c>
      <c r="F99" s="5">
        <v>0.86799999999999999</v>
      </c>
      <c r="G99" s="5">
        <v>0.48599999999999999</v>
      </c>
      <c r="H99" s="5">
        <v>0.38100000000000001</v>
      </c>
      <c r="I99" s="5">
        <v>0.245</v>
      </c>
      <c r="J99" s="5">
        <v>0.04</v>
      </c>
      <c r="K99" s="5">
        <v>2019</v>
      </c>
    </row>
    <row r="100" spans="1:11" x14ac:dyDescent="0.35">
      <c r="A100" s="5">
        <v>99</v>
      </c>
      <c r="B100" s="5" t="s">
        <v>101</v>
      </c>
      <c r="C100" s="5" t="s">
        <v>178</v>
      </c>
      <c r="D100" s="5">
        <v>4.944</v>
      </c>
      <c r="E100" s="5">
        <v>0.56899999999999995</v>
      </c>
      <c r="F100" s="5">
        <v>0.80800000000000005</v>
      </c>
      <c r="G100" s="5">
        <v>0.23200000000000001</v>
      </c>
      <c r="H100" s="5">
        <v>0.35199999999999998</v>
      </c>
      <c r="I100" s="5">
        <v>0.154</v>
      </c>
      <c r="J100" s="5">
        <v>0.09</v>
      </c>
      <c r="K100" s="5">
        <v>2019</v>
      </c>
    </row>
    <row r="101" spans="1:11" x14ac:dyDescent="0.35">
      <c r="A101" s="5">
        <v>100</v>
      </c>
      <c r="B101" s="5" t="s">
        <v>102</v>
      </c>
      <c r="C101" s="5" t="s">
        <v>179</v>
      </c>
      <c r="D101" s="5">
        <v>4.9130000000000003</v>
      </c>
      <c r="E101" s="5">
        <v>0.44600000000000001</v>
      </c>
      <c r="F101" s="5">
        <v>1.226</v>
      </c>
      <c r="G101" s="5">
        <v>0.67700000000000005</v>
      </c>
      <c r="H101" s="5">
        <v>0.439</v>
      </c>
      <c r="I101" s="5">
        <v>0.28499999999999998</v>
      </c>
      <c r="J101" s="5">
        <v>8.8999999999999996E-2</v>
      </c>
      <c r="K101" s="5">
        <v>2019</v>
      </c>
    </row>
    <row r="102" spans="1:11" x14ac:dyDescent="0.35">
      <c r="A102" s="5">
        <v>101</v>
      </c>
      <c r="B102" s="5" t="s">
        <v>103</v>
      </c>
      <c r="C102" s="5" t="s">
        <v>171</v>
      </c>
      <c r="D102" s="5">
        <v>4.9059999999999997</v>
      </c>
      <c r="E102" s="5">
        <v>0.83699999999999997</v>
      </c>
      <c r="F102" s="5">
        <v>1.2250000000000001</v>
      </c>
      <c r="G102" s="5">
        <v>0.81499999999999995</v>
      </c>
      <c r="H102" s="5">
        <v>0.38300000000000001</v>
      </c>
      <c r="I102" s="5">
        <v>0.11</v>
      </c>
      <c r="J102" s="5">
        <v>0.13</v>
      </c>
      <c r="K102" s="4">
        <v>2019</v>
      </c>
    </row>
    <row r="103" spans="1:11" x14ac:dyDescent="0.35">
      <c r="A103" s="5">
        <v>102</v>
      </c>
      <c r="B103" s="5" t="s">
        <v>104</v>
      </c>
      <c r="C103" s="5" t="s">
        <v>178</v>
      </c>
      <c r="D103" s="5">
        <v>4.883</v>
      </c>
      <c r="E103" s="5">
        <v>0.39300000000000002</v>
      </c>
      <c r="F103" s="5">
        <v>0.437</v>
      </c>
      <c r="G103" s="5">
        <v>0.39700000000000002</v>
      </c>
      <c r="H103" s="5">
        <v>0.34899999999999998</v>
      </c>
      <c r="I103" s="5">
        <v>0.17499999999999999</v>
      </c>
      <c r="J103" s="5">
        <v>8.2000000000000003E-2</v>
      </c>
      <c r="K103" s="5">
        <v>2019</v>
      </c>
    </row>
    <row r="104" spans="1:11" x14ac:dyDescent="0.35">
      <c r="A104" s="5">
        <v>103</v>
      </c>
      <c r="B104" s="5" t="s">
        <v>105</v>
      </c>
      <c r="C104" s="5" t="s">
        <v>178</v>
      </c>
      <c r="D104" s="5">
        <v>4.8120000000000003</v>
      </c>
      <c r="E104" s="5">
        <v>0.67300000000000004</v>
      </c>
      <c r="F104" s="5">
        <v>0.79900000000000004</v>
      </c>
      <c r="G104" s="5">
        <v>0.50800000000000001</v>
      </c>
      <c r="H104" s="5">
        <v>0.372</v>
      </c>
      <c r="I104" s="5">
        <v>0.105</v>
      </c>
      <c r="J104" s="5">
        <v>9.2999999999999999E-2</v>
      </c>
      <c r="K104" s="5">
        <v>2019</v>
      </c>
    </row>
    <row r="105" spans="1:11" x14ac:dyDescent="0.35">
      <c r="A105" s="5">
        <v>104</v>
      </c>
      <c r="B105" s="5" t="s">
        <v>106</v>
      </c>
      <c r="C105" s="5" t="s">
        <v>178</v>
      </c>
      <c r="D105" s="5">
        <v>4.7990000000000004</v>
      </c>
      <c r="E105" s="5">
        <v>1.0569999999999999</v>
      </c>
      <c r="F105" s="5">
        <v>1.1830000000000001</v>
      </c>
      <c r="G105" s="5">
        <v>0.57099999999999995</v>
      </c>
      <c r="H105" s="5">
        <v>0.29499999999999998</v>
      </c>
      <c r="I105" s="5">
        <v>4.2999999999999997E-2</v>
      </c>
      <c r="J105" s="5">
        <v>5.5E-2</v>
      </c>
      <c r="K105" s="5">
        <v>2019</v>
      </c>
    </row>
    <row r="106" spans="1:11" x14ac:dyDescent="0.35">
      <c r="A106" s="5">
        <v>105</v>
      </c>
      <c r="B106" s="5" t="s">
        <v>107</v>
      </c>
      <c r="C106" s="5" t="s">
        <v>174</v>
      </c>
      <c r="D106" s="5">
        <v>4.7960000000000003</v>
      </c>
      <c r="E106" s="5">
        <v>0.76400000000000001</v>
      </c>
      <c r="F106" s="5">
        <v>1.03</v>
      </c>
      <c r="G106" s="5">
        <v>0.55100000000000005</v>
      </c>
      <c r="H106" s="5">
        <v>0.54700000000000004</v>
      </c>
      <c r="I106" s="5">
        <v>0.26600000000000001</v>
      </c>
      <c r="J106" s="5">
        <v>0.16400000000000001</v>
      </c>
      <c r="K106" s="5">
        <v>2019</v>
      </c>
    </row>
    <row r="107" spans="1:11" x14ac:dyDescent="0.35">
      <c r="A107" s="5">
        <v>106</v>
      </c>
      <c r="B107" s="5" t="s">
        <v>108</v>
      </c>
      <c r="C107" s="5" t="s">
        <v>178</v>
      </c>
      <c r="D107" s="5">
        <v>4.7220000000000004</v>
      </c>
      <c r="E107" s="5">
        <v>0.96</v>
      </c>
      <c r="F107" s="5">
        <v>1.351</v>
      </c>
      <c r="G107" s="5">
        <v>0.46899999999999997</v>
      </c>
      <c r="H107" s="5">
        <v>0.38900000000000001</v>
      </c>
      <c r="I107" s="5">
        <v>0.13</v>
      </c>
      <c r="J107" s="5">
        <v>5.5E-2</v>
      </c>
      <c r="K107" s="5">
        <v>2019</v>
      </c>
    </row>
    <row r="108" spans="1:11" x14ac:dyDescent="0.35">
      <c r="A108" s="5">
        <v>107</v>
      </c>
      <c r="B108" s="5" t="s">
        <v>109</v>
      </c>
      <c r="C108" s="5" t="s">
        <v>175</v>
      </c>
      <c r="D108" s="5">
        <v>4.7190000000000003</v>
      </c>
      <c r="E108" s="5">
        <v>0.94699999999999995</v>
      </c>
      <c r="F108" s="5">
        <v>0.84799999999999998</v>
      </c>
      <c r="G108" s="5">
        <v>0.874</v>
      </c>
      <c r="H108" s="5">
        <v>0.38300000000000001</v>
      </c>
      <c r="I108" s="5">
        <v>0.17799999999999999</v>
      </c>
      <c r="J108" s="5">
        <v>2.7E-2</v>
      </c>
      <c r="K108" s="5">
        <v>2019</v>
      </c>
    </row>
    <row r="109" spans="1:11" x14ac:dyDescent="0.35">
      <c r="A109" s="5">
        <v>108</v>
      </c>
      <c r="B109" s="5" t="s">
        <v>110</v>
      </c>
      <c r="C109" s="5" t="s">
        <v>172</v>
      </c>
      <c r="D109" s="5">
        <v>4.7069999999999999</v>
      </c>
      <c r="E109" s="5">
        <v>0.96</v>
      </c>
      <c r="F109" s="5">
        <v>1.427</v>
      </c>
      <c r="G109" s="5">
        <v>0.80500000000000005</v>
      </c>
      <c r="H109" s="5">
        <v>0.154</v>
      </c>
      <c r="I109" s="5">
        <v>6.4000000000000001E-2</v>
      </c>
      <c r="J109" s="5">
        <v>4.7E-2</v>
      </c>
      <c r="K109" s="5">
        <v>2019</v>
      </c>
    </row>
    <row r="110" spans="1:11" x14ac:dyDescent="0.35">
      <c r="A110" s="5">
        <v>109</v>
      </c>
      <c r="B110" s="5" t="s">
        <v>111</v>
      </c>
      <c r="C110" s="5" t="s">
        <v>174</v>
      </c>
      <c r="D110" s="5">
        <v>4.7</v>
      </c>
      <c r="E110" s="5">
        <v>0.57399999999999995</v>
      </c>
      <c r="F110" s="5">
        <v>1.1220000000000001</v>
      </c>
      <c r="G110" s="5">
        <v>0.63700000000000001</v>
      </c>
      <c r="H110" s="5">
        <v>0.60899999999999999</v>
      </c>
      <c r="I110" s="5">
        <v>0.23200000000000001</v>
      </c>
      <c r="J110" s="5">
        <v>6.2E-2</v>
      </c>
      <c r="K110" s="5">
        <v>2019</v>
      </c>
    </row>
    <row r="111" spans="1:11" x14ac:dyDescent="0.35">
      <c r="A111" s="5">
        <v>110</v>
      </c>
      <c r="B111" s="5" t="s">
        <v>112</v>
      </c>
      <c r="C111" s="5" t="s">
        <v>171</v>
      </c>
      <c r="D111" s="5">
        <v>4.6959999999999997</v>
      </c>
      <c r="E111" s="5">
        <v>0.65700000000000003</v>
      </c>
      <c r="F111" s="5">
        <v>1.2470000000000001</v>
      </c>
      <c r="G111" s="5">
        <v>0.67200000000000004</v>
      </c>
      <c r="H111" s="5">
        <v>0.22500000000000001</v>
      </c>
      <c r="I111" s="5">
        <v>0.10299999999999999</v>
      </c>
      <c r="J111" s="5">
        <v>6.6000000000000003E-2</v>
      </c>
      <c r="K111" s="5">
        <v>2019</v>
      </c>
    </row>
    <row r="112" spans="1:11" x14ac:dyDescent="0.35">
      <c r="A112" s="5">
        <v>111</v>
      </c>
      <c r="B112" s="5" t="s">
        <v>113</v>
      </c>
      <c r="C112" s="5" t="s">
        <v>178</v>
      </c>
      <c r="D112" s="5">
        <v>4.681</v>
      </c>
      <c r="E112" s="5">
        <v>0.45</v>
      </c>
      <c r="F112" s="5">
        <v>1.1339999999999999</v>
      </c>
      <c r="G112" s="5">
        <v>0.57099999999999995</v>
      </c>
      <c r="H112" s="5">
        <v>0.29199999999999998</v>
      </c>
      <c r="I112" s="5">
        <v>0.153</v>
      </c>
      <c r="J112" s="5">
        <v>7.1999999999999995E-2</v>
      </c>
      <c r="K112" s="5">
        <v>2019</v>
      </c>
    </row>
    <row r="113" spans="1:11" x14ac:dyDescent="0.35">
      <c r="A113" s="5">
        <v>112</v>
      </c>
      <c r="B113" s="5" t="s">
        <v>114</v>
      </c>
      <c r="C113" s="5" t="s">
        <v>178</v>
      </c>
      <c r="D113" s="5">
        <v>4.6680000000000001</v>
      </c>
      <c r="E113" s="5">
        <v>0</v>
      </c>
      <c r="F113" s="5">
        <v>0.69799999999999995</v>
      </c>
      <c r="G113" s="5">
        <v>0.26800000000000002</v>
      </c>
      <c r="H113" s="5">
        <v>0.55900000000000005</v>
      </c>
      <c r="I113" s="5">
        <v>0.24299999999999999</v>
      </c>
      <c r="J113" s="5">
        <v>0.27</v>
      </c>
      <c r="K113" s="5">
        <v>2019</v>
      </c>
    </row>
    <row r="114" spans="1:11" x14ac:dyDescent="0.35">
      <c r="A114" s="5">
        <v>113</v>
      </c>
      <c r="B114" s="5" t="s">
        <v>115</v>
      </c>
      <c r="C114" s="5" t="s">
        <v>178</v>
      </c>
      <c r="D114" s="5">
        <v>4.6390000000000002</v>
      </c>
      <c r="E114" s="5">
        <v>0.879</v>
      </c>
      <c r="F114" s="5">
        <v>1.3129999999999999</v>
      </c>
      <c r="G114" s="5">
        <v>0.47699999999999998</v>
      </c>
      <c r="H114" s="5">
        <v>0.40100000000000002</v>
      </c>
      <c r="I114" s="5">
        <v>7.0000000000000007E-2</v>
      </c>
      <c r="J114" s="5">
        <v>5.6000000000000001E-2</v>
      </c>
      <c r="K114" s="5">
        <v>2019</v>
      </c>
    </row>
    <row r="115" spans="1:11" x14ac:dyDescent="0.35">
      <c r="A115" s="5">
        <v>114</v>
      </c>
      <c r="B115" s="5" t="s">
        <v>116</v>
      </c>
      <c r="C115" s="5" t="s">
        <v>178</v>
      </c>
      <c r="D115" s="5">
        <v>4.6280000000000001</v>
      </c>
      <c r="E115" s="5">
        <v>0.13800000000000001</v>
      </c>
      <c r="F115" s="5">
        <v>0.77400000000000002</v>
      </c>
      <c r="G115" s="5">
        <v>0.36599999999999999</v>
      </c>
      <c r="H115" s="5">
        <v>0.318</v>
      </c>
      <c r="I115" s="5">
        <v>0.188</v>
      </c>
      <c r="J115" s="5">
        <v>0.10199999999999999</v>
      </c>
      <c r="K115" s="5">
        <v>2019</v>
      </c>
    </row>
    <row r="116" spans="1:11" x14ac:dyDescent="0.35">
      <c r="A116" s="5">
        <v>115</v>
      </c>
      <c r="B116" s="5" t="s">
        <v>117</v>
      </c>
      <c r="C116" s="5" t="s">
        <v>178</v>
      </c>
      <c r="D116" s="5">
        <v>4.5869999999999997</v>
      </c>
      <c r="E116" s="5">
        <v>0.33100000000000002</v>
      </c>
      <c r="F116" s="5">
        <v>1.056</v>
      </c>
      <c r="G116" s="5">
        <v>0.38</v>
      </c>
      <c r="H116" s="5">
        <v>0.255</v>
      </c>
      <c r="I116" s="5">
        <v>0.17699999999999999</v>
      </c>
      <c r="J116" s="5">
        <v>0.113</v>
      </c>
      <c r="K116" s="5">
        <v>2019</v>
      </c>
    </row>
    <row r="117" spans="1:11" x14ac:dyDescent="0.35">
      <c r="A117" s="5">
        <v>116</v>
      </c>
      <c r="B117" s="5" t="s">
        <v>118</v>
      </c>
      <c r="C117" s="5" t="s">
        <v>175</v>
      </c>
      <c r="D117" s="5">
        <v>4.5590000000000002</v>
      </c>
      <c r="E117" s="5">
        <v>0.85</v>
      </c>
      <c r="F117" s="5">
        <v>1.0549999999999999</v>
      </c>
      <c r="G117" s="5">
        <v>0.81499999999999995</v>
      </c>
      <c r="H117" s="5">
        <v>0.28299999999999997</v>
      </c>
      <c r="I117" s="5">
        <v>9.5000000000000001E-2</v>
      </c>
      <c r="J117" s="5">
        <v>6.4000000000000001E-2</v>
      </c>
      <c r="K117" s="5">
        <v>2019</v>
      </c>
    </row>
    <row r="118" spans="1:11" x14ac:dyDescent="0.35">
      <c r="A118" s="5">
        <v>117</v>
      </c>
      <c r="B118" s="5" t="s">
        <v>119</v>
      </c>
      <c r="C118" s="5" t="s">
        <v>171</v>
      </c>
      <c r="D118" s="5">
        <v>4.548</v>
      </c>
      <c r="E118" s="5">
        <v>1.1000000000000001</v>
      </c>
      <c r="F118" s="5">
        <v>0.84199999999999997</v>
      </c>
      <c r="G118" s="5">
        <v>0.78500000000000003</v>
      </c>
      <c r="H118" s="5">
        <v>0.30499999999999999</v>
      </c>
      <c r="I118" s="5">
        <v>0.27</v>
      </c>
      <c r="J118" s="5">
        <v>0.125</v>
      </c>
      <c r="K118" s="5">
        <v>2019</v>
      </c>
    </row>
    <row r="119" spans="1:11" x14ac:dyDescent="0.35">
      <c r="A119" s="5">
        <v>118</v>
      </c>
      <c r="B119" s="5" t="s">
        <v>120</v>
      </c>
      <c r="C119" s="5" t="s">
        <v>178</v>
      </c>
      <c r="D119" s="5">
        <v>4.5339999999999998</v>
      </c>
      <c r="E119" s="5">
        <v>0.38</v>
      </c>
      <c r="F119" s="5">
        <v>0.82899999999999996</v>
      </c>
      <c r="G119" s="5">
        <v>0.375</v>
      </c>
      <c r="H119" s="5">
        <v>0.33200000000000002</v>
      </c>
      <c r="I119" s="5">
        <v>0.20699999999999999</v>
      </c>
      <c r="J119" s="5">
        <v>8.5999999999999993E-2</v>
      </c>
      <c r="K119" s="5">
        <v>2019</v>
      </c>
    </row>
    <row r="120" spans="1:11" x14ac:dyDescent="0.35">
      <c r="A120" s="5">
        <v>119</v>
      </c>
      <c r="B120" s="5" t="s">
        <v>121</v>
      </c>
      <c r="C120" s="5" t="s">
        <v>175</v>
      </c>
      <c r="D120" s="5">
        <v>4.5190000000000001</v>
      </c>
      <c r="E120" s="5">
        <v>0.88600000000000001</v>
      </c>
      <c r="F120" s="5">
        <v>0.66600000000000004</v>
      </c>
      <c r="G120" s="5">
        <v>0.752</v>
      </c>
      <c r="H120" s="5">
        <v>0.34599999999999997</v>
      </c>
      <c r="I120" s="5">
        <v>4.2999999999999997E-2</v>
      </c>
      <c r="J120" s="5">
        <v>0.16400000000000001</v>
      </c>
      <c r="K120" s="5">
        <v>2019</v>
      </c>
    </row>
    <row r="121" spans="1:11" x14ac:dyDescent="0.35">
      <c r="A121" s="5">
        <v>120</v>
      </c>
      <c r="B121" s="5" t="s">
        <v>122</v>
      </c>
      <c r="C121" s="5" t="s">
        <v>178</v>
      </c>
      <c r="D121" s="5">
        <v>4.516</v>
      </c>
      <c r="E121" s="5">
        <v>0.308</v>
      </c>
      <c r="F121" s="5">
        <v>0.93899999999999995</v>
      </c>
      <c r="G121" s="5">
        <v>0.42799999999999999</v>
      </c>
      <c r="H121" s="5">
        <v>0.38200000000000001</v>
      </c>
      <c r="I121" s="5">
        <v>0.26900000000000002</v>
      </c>
      <c r="J121" s="5">
        <v>0.16700000000000001</v>
      </c>
      <c r="K121" s="5">
        <v>2019</v>
      </c>
    </row>
    <row r="122" spans="1:11" x14ac:dyDescent="0.35">
      <c r="A122" s="5">
        <v>121</v>
      </c>
      <c r="B122" s="5" t="s">
        <v>123</v>
      </c>
      <c r="C122" s="5" t="s">
        <v>178</v>
      </c>
      <c r="D122" s="5">
        <v>4.5090000000000003</v>
      </c>
      <c r="E122" s="5">
        <v>0.51200000000000001</v>
      </c>
      <c r="F122" s="5">
        <v>0.98299999999999998</v>
      </c>
      <c r="G122" s="5">
        <v>0.58099999999999996</v>
      </c>
      <c r="H122" s="5">
        <v>0.43099999999999999</v>
      </c>
      <c r="I122" s="5">
        <v>0.372</v>
      </c>
      <c r="J122" s="5">
        <v>5.2999999999999999E-2</v>
      </c>
      <c r="K122" s="5">
        <v>2019</v>
      </c>
    </row>
    <row r="123" spans="1:11" x14ac:dyDescent="0.35">
      <c r="A123" s="5">
        <v>122</v>
      </c>
      <c r="B123" s="5" t="s">
        <v>124</v>
      </c>
      <c r="C123" s="5" t="s">
        <v>178</v>
      </c>
      <c r="D123" s="5">
        <v>4.49</v>
      </c>
      <c r="E123" s="5">
        <v>0.56999999999999995</v>
      </c>
      <c r="F123" s="5">
        <v>1.167</v>
      </c>
      <c r="G123" s="5">
        <v>0.48899999999999999</v>
      </c>
      <c r="H123" s="5">
        <v>6.6000000000000003E-2</v>
      </c>
      <c r="I123" s="5">
        <v>0.106</v>
      </c>
      <c r="J123" s="5">
        <v>8.7999999999999995E-2</v>
      </c>
      <c r="K123" s="5">
        <v>2019</v>
      </c>
    </row>
    <row r="124" spans="1:11" x14ac:dyDescent="0.35">
      <c r="A124" s="5">
        <v>123</v>
      </c>
      <c r="B124" s="5" t="s">
        <v>125</v>
      </c>
      <c r="C124" s="5" t="s">
        <v>178</v>
      </c>
      <c r="D124" s="5">
        <v>4.4660000000000002</v>
      </c>
      <c r="E124" s="5">
        <v>0.20399999999999999</v>
      </c>
      <c r="F124" s="5">
        <v>0.98599999999999999</v>
      </c>
      <c r="G124" s="5">
        <v>0.39</v>
      </c>
      <c r="H124" s="5">
        <v>0.49399999999999999</v>
      </c>
      <c r="I124" s="5">
        <v>0.19700000000000001</v>
      </c>
      <c r="J124" s="5">
        <v>0.13800000000000001</v>
      </c>
      <c r="K124" s="5">
        <v>2019</v>
      </c>
    </row>
    <row r="125" spans="1:11" x14ac:dyDescent="0.35">
      <c r="A125" s="5">
        <v>124</v>
      </c>
      <c r="B125" s="5" t="s">
        <v>126</v>
      </c>
      <c r="C125" s="5" t="s">
        <v>171</v>
      </c>
      <c r="D125" s="5">
        <v>4.4610000000000003</v>
      </c>
      <c r="E125" s="5">
        <v>0.92100000000000004</v>
      </c>
      <c r="F125" s="5">
        <v>1</v>
      </c>
      <c r="G125" s="5">
        <v>0.81499999999999995</v>
      </c>
      <c r="H125" s="5">
        <v>0.16700000000000001</v>
      </c>
      <c r="I125" s="5">
        <v>5.8999999999999997E-2</v>
      </c>
      <c r="J125" s="5">
        <v>5.5E-2</v>
      </c>
      <c r="K125" s="5">
        <v>2019</v>
      </c>
    </row>
    <row r="126" spans="1:11" x14ac:dyDescent="0.35">
      <c r="A126" s="5">
        <v>125</v>
      </c>
      <c r="B126" s="5" t="s">
        <v>127</v>
      </c>
      <c r="C126" s="5" t="s">
        <v>179</v>
      </c>
      <c r="D126" s="5">
        <v>4.4560000000000004</v>
      </c>
      <c r="E126" s="5">
        <v>0.56200000000000006</v>
      </c>
      <c r="F126" s="5">
        <v>0.92800000000000005</v>
      </c>
      <c r="G126" s="5">
        <v>0.72299999999999998</v>
      </c>
      <c r="H126" s="5">
        <v>0.52700000000000002</v>
      </c>
      <c r="I126" s="5">
        <v>0.16600000000000001</v>
      </c>
      <c r="J126" s="5">
        <v>0.14299999999999999</v>
      </c>
      <c r="K126" s="5">
        <v>2019</v>
      </c>
    </row>
    <row r="127" spans="1:11" x14ac:dyDescent="0.35">
      <c r="A127" s="5">
        <v>126</v>
      </c>
      <c r="B127" s="5" t="s">
        <v>128</v>
      </c>
      <c r="C127" s="5" t="s">
        <v>171</v>
      </c>
      <c r="D127" s="5">
        <v>4.4370000000000003</v>
      </c>
      <c r="E127" s="5">
        <v>1.0429999999999999</v>
      </c>
      <c r="F127" s="5">
        <v>0.98</v>
      </c>
      <c r="G127" s="5">
        <v>0.57399999999999995</v>
      </c>
      <c r="H127" s="5">
        <v>0.24099999999999999</v>
      </c>
      <c r="I127" s="5">
        <v>0.14799999999999999</v>
      </c>
      <c r="J127" s="5">
        <v>8.8999999999999996E-2</v>
      </c>
      <c r="K127" s="5">
        <v>2019</v>
      </c>
    </row>
    <row r="128" spans="1:11" x14ac:dyDescent="0.35">
      <c r="A128" s="5">
        <v>127</v>
      </c>
      <c r="B128" s="5" t="s">
        <v>129</v>
      </c>
      <c r="C128" s="5" t="s">
        <v>178</v>
      </c>
      <c r="D128" s="5">
        <v>4.4180000000000001</v>
      </c>
      <c r="E128" s="5">
        <v>9.4E-2</v>
      </c>
      <c r="F128" s="5">
        <v>1.125</v>
      </c>
      <c r="G128" s="5">
        <v>0.35699999999999998</v>
      </c>
      <c r="H128" s="5">
        <v>0.26900000000000002</v>
      </c>
      <c r="I128" s="5">
        <v>0.21199999999999999</v>
      </c>
      <c r="J128" s="5">
        <v>5.2999999999999999E-2</v>
      </c>
      <c r="K128" s="5">
        <v>2019</v>
      </c>
    </row>
    <row r="129" spans="1:11" x14ac:dyDescent="0.35">
      <c r="A129" s="5">
        <v>128</v>
      </c>
      <c r="B129" s="5" t="s">
        <v>130</v>
      </c>
      <c r="C129" s="5" t="s">
        <v>178</v>
      </c>
      <c r="D129" s="5">
        <v>4.3899999999999997</v>
      </c>
      <c r="E129" s="5">
        <v>0.38500000000000001</v>
      </c>
      <c r="F129" s="5">
        <v>1.105</v>
      </c>
      <c r="G129" s="5">
        <v>0.308</v>
      </c>
      <c r="H129" s="5">
        <v>0.32700000000000001</v>
      </c>
      <c r="I129" s="5">
        <v>0.153</v>
      </c>
      <c r="J129" s="5">
        <v>5.1999999999999998E-2</v>
      </c>
      <c r="K129" s="5">
        <v>2019</v>
      </c>
    </row>
    <row r="130" spans="1:11" x14ac:dyDescent="0.35">
      <c r="A130" s="5">
        <v>129</v>
      </c>
      <c r="B130" s="5" t="s">
        <v>131</v>
      </c>
      <c r="C130" s="5" t="s">
        <v>178</v>
      </c>
      <c r="D130" s="5">
        <v>4.3739999999999997</v>
      </c>
      <c r="E130" s="5">
        <v>0.26800000000000002</v>
      </c>
      <c r="F130" s="5">
        <v>0.84099999999999997</v>
      </c>
      <c r="G130" s="5">
        <v>0.24199999999999999</v>
      </c>
      <c r="H130" s="5">
        <v>0.309</v>
      </c>
      <c r="I130" s="5">
        <v>0.252</v>
      </c>
      <c r="J130" s="5">
        <v>4.4999999999999998E-2</v>
      </c>
      <c r="K130" s="5">
        <v>2019</v>
      </c>
    </row>
    <row r="131" spans="1:11" x14ac:dyDescent="0.35">
      <c r="A131" s="5">
        <v>130</v>
      </c>
      <c r="B131" s="5" t="s">
        <v>132</v>
      </c>
      <c r="C131" s="5" t="s">
        <v>179</v>
      </c>
      <c r="D131" s="5">
        <v>4.3659999999999997</v>
      </c>
      <c r="E131" s="5">
        <v>0.94899999999999995</v>
      </c>
      <c r="F131" s="5">
        <v>1.2649999999999999</v>
      </c>
      <c r="G131" s="5">
        <v>0.83099999999999996</v>
      </c>
      <c r="H131" s="5">
        <v>0.47</v>
      </c>
      <c r="I131" s="5">
        <v>0.24399999999999999</v>
      </c>
      <c r="J131" s="5">
        <v>4.7E-2</v>
      </c>
      <c r="K131" s="5">
        <v>2019</v>
      </c>
    </row>
    <row r="132" spans="1:11" x14ac:dyDescent="0.35">
      <c r="A132" s="5">
        <v>131</v>
      </c>
      <c r="B132" s="5" t="s">
        <v>133</v>
      </c>
      <c r="C132" s="5" t="s">
        <v>174</v>
      </c>
      <c r="D132" s="5">
        <v>4.3600000000000003</v>
      </c>
      <c r="E132" s="5">
        <v>0.71</v>
      </c>
      <c r="F132" s="5">
        <v>1.181</v>
      </c>
      <c r="G132" s="5">
        <v>0.55500000000000005</v>
      </c>
      <c r="H132" s="5">
        <v>0.52500000000000002</v>
      </c>
      <c r="I132" s="5">
        <v>0.56599999999999995</v>
      </c>
      <c r="J132" s="5">
        <v>0.17199999999999999</v>
      </c>
      <c r="K132" s="5">
        <v>2019</v>
      </c>
    </row>
    <row r="133" spans="1:11" x14ac:dyDescent="0.35">
      <c r="A133" s="5">
        <v>132</v>
      </c>
      <c r="B133" s="5" t="s">
        <v>134</v>
      </c>
      <c r="C133" s="5" t="s">
        <v>178</v>
      </c>
      <c r="D133" s="5">
        <v>4.3499999999999996</v>
      </c>
      <c r="E133" s="5">
        <v>0.35</v>
      </c>
      <c r="F133" s="5">
        <v>0.76600000000000001</v>
      </c>
      <c r="G133" s="5">
        <v>0.192</v>
      </c>
      <c r="H133" s="5">
        <v>0.17399999999999999</v>
      </c>
      <c r="I133" s="5">
        <v>0.19800000000000001</v>
      </c>
      <c r="J133" s="5">
        <v>7.8E-2</v>
      </c>
      <c r="K133" s="5">
        <v>2019</v>
      </c>
    </row>
    <row r="134" spans="1:11" x14ac:dyDescent="0.35">
      <c r="A134" s="5">
        <v>133</v>
      </c>
      <c r="B134" s="5" t="s">
        <v>135</v>
      </c>
      <c r="C134" s="5" t="s">
        <v>175</v>
      </c>
      <c r="D134" s="5">
        <v>4.3319999999999999</v>
      </c>
      <c r="E134" s="5">
        <v>0.82</v>
      </c>
      <c r="F134" s="5">
        <v>1.39</v>
      </c>
      <c r="G134" s="5">
        <v>0.73899999999999999</v>
      </c>
      <c r="H134" s="5">
        <v>0.17799999999999999</v>
      </c>
      <c r="I134" s="5">
        <v>0.187</v>
      </c>
      <c r="J134" s="5">
        <v>0.01</v>
      </c>
      <c r="K134" s="5">
        <v>2019</v>
      </c>
    </row>
    <row r="135" spans="1:11" x14ac:dyDescent="0.35">
      <c r="A135" s="5">
        <v>134</v>
      </c>
      <c r="B135" s="5" t="s">
        <v>136</v>
      </c>
      <c r="C135" s="5" t="s">
        <v>178</v>
      </c>
      <c r="D135" s="5">
        <v>4.2859999999999996</v>
      </c>
      <c r="E135" s="5">
        <v>0.33600000000000002</v>
      </c>
      <c r="F135" s="5">
        <v>1.0329999999999999</v>
      </c>
      <c r="G135" s="5">
        <v>0.53200000000000003</v>
      </c>
      <c r="H135" s="5">
        <v>0.34399999999999997</v>
      </c>
      <c r="I135" s="5">
        <v>0.20899999999999999</v>
      </c>
      <c r="J135" s="5">
        <v>0.1</v>
      </c>
      <c r="K135" s="5">
        <v>2019</v>
      </c>
    </row>
    <row r="136" spans="1:11" x14ac:dyDescent="0.35">
      <c r="A136" s="5">
        <v>135</v>
      </c>
      <c r="B136" s="5" t="s">
        <v>137</v>
      </c>
      <c r="C136" s="5" t="s">
        <v>178</v>
      </c>
      <c r="D136" s="5">
        <v>4.2119999999999997</v>
      </c>
      <c r="E136" s="5">
        <v>0.81100000000000005</v>
      </c>
      <c r="F136" s="5">
        <v>1.149</v>
      </c>
      <c r="G136" s="5">
        <v>0</v>
      </c>
      <c r="H136" s="5">
        <v>0.313</v>
      </c>
      <c r="I136" s="5">
        <v>7.3999999999999996E-2</v>
      </c>
      <c r="J136" s="5">
        <v>0.13500000000000001</v>
      </c>
      <c r="K136" s="5">
        <v>2019</v>
      </c>
    </row>
    <row r="137" spans="1:11" x14ac:dyDescent="0.35">
      <c r="A137" s="5">
        <v>136</v>
      </c>
      <c r="B137" s="5" t="s">
        <v>138</v>
      </c>
      <c r="C137" s="5" t="s">
        <v>178</v>
      </c>
      <c r="D137" s="5">
        <v>4.1890000000000001</v>
      </c>
      <c r="E137" s="5">
        <v>0.33200000000000002</v>
      </c>
      <c r="F137" s="5">
        <v>1.069</v>
      </c>
      <c r="G137" s="5">
        <v>0.443</v>
      </c>
      <c r="H137" s="5">
        <v>0.35599999999999998</v>
      </c>
      <c r="I137" s="5">
        <v>0.252</v>
      </c>
      <c r="J137" s="5">
        <v>0.06</v>
      </c>
      <c r="K137" s="5">
        <v>2019</v>
      </c>
    </row>
    <row r="138" spans="1:11" x14ac:dyDescent="0.35">
      <c r="A138" s="5">
        <v>137</v>
      </c>
      <c r="B138" s="5" t="s">
        <v>139</v>
      </c>
      <c r="C138" s="5" t="s">
        <v>171</v>
      </c>
      <c r="D138" s="5">
        <v>4.1660000000000004</v>
      </c>
      <c r="E138" s="5">
        <v>0.91300000000000003</v>
      </c>
      <c r="F138" s="5">
        <v>1.0389999999999999</v>
      </c>
      <c r="G138" s="5">
        <v>0.64400000000000002</v>
      </c>
      <c r="H138" s="5">
        <v>0.24099999999999999</v>
      </c>
      <c r="I138" s="5">
        <v>7.5999999999999998E-2</v>
      </c>
      <c r="J138" s="5">
        <v>6.7000000000000004E-2</v>
      </c>
      <c r="K138" s="5">
        <v>2019</v>
      </c>
    </row>
    <row r="139" spans="1:11" x14ac:dyDescent="0.35">
      <c r="A139" s="5">
        <v>138</v>
      </c>
      <c r="B139" s="5" t="s">
        <v>140</v>
      </c>
      <c r="C139" s="5" t="s">
        <v>178</v>
      </c>
      <c r="D139" s="5">
        <v>4.1070000000000002</v>
      </c>
      <c r="E139" s="5">
        <v>0.57799999999999996</v>
      </c>
      <c r="F139" s="5">
        <v>1.0580000000000001</v>
      </c>
      <c r="G139" s="5">
        <v>0.42599999999999999</v>
      </c>
      <c r="H139" s="5">
        <v>0.43099999999999999</v>
      </c>
      <c r="I139" s="5">
        <v>0.247</v>
      </c>
      <c r="J139" s="5">
        <v>8.6999999999999994E-2</v>
      </c>
      <c r="K139" s="5">
        <v>2019</v>
      </c>
    </row>
    <row r="140" spans="1:11" x14ac:dyDescent="0.35">
      <c r="A140" s="5">
        <v>139</v>
      </c>
      <c r="B140" s="5" t="s">
        <v>141</v>
      </c>
      <c r="C140" s="5" t="s">
        <v>178</v>
      </c>
      <c r="D140" s="5">
        <v>4.085</v>
      </c>
      <c r="E140" s="5">
        <v>0.27500000000000002</v>
      </c>
      <c r="F140" s="5">
        <v>0.57199999999999995</v>
      </c>
      <c r="G140" s="5">
        <v>0.41</v>
      </c>
      <c r="H140" s="5">
        <v>0.29299999999999998</v>
      </c>
      <c r="I140" s="5">
        <v>0.17699999999999999</v>
      </c>
      <c r="J140" s="5">
        <v>8.5000000000000006E-2</v>
      </c>
      <c r="K140" s="5">
        <v>2019</v>
      </c>
    </row>
    <row r="141" spans="1:11" x14ac:dyDescent="0.35">
      <c r="A141" s="5">
        <v>140</v>
      </c>
      <c r="B141" s="5" t="s">
        <v>142</v>
      </c>
      <c r="C141" s="5" t="s">
        <v>179</v>
      </c>
      <c r="D141" s="5">
        <v>4.0149999999999997</v>
      </c>
      <c r="E141" s="5">
        <v>0.755</v>
      </c>
      <c r="F141" s="5">
        <v>0.76500000000000001</v>
      </c>
      <c r="G141" s="5">
        <v>0.58799999999999997</v>
      </c>
      <c r="H141" s="5">
        <v>0.498</v>
      </c>
      <c r="I141" s="5">
        <v>0.2</v>
      </c>
      <c r="J141" s="5">
        <v>8.5000000000000006E-2</v>
      </c>
      <c r="K141" s="5">
        <v>2019</v>
      </c>
    </row>
    <row r="142" spans="1:11" x14ac:dyDescent="0.35">
      <c r="A142" s="5">
        <v>141</v>
      </c>
      <c r="B142" s="5" t="s">
        <v>143</v>
      </c>
      <c r="C142" s="5" t="s">
        <v>178</v>
      </c>
      <c r="D142" s="5">
        <v>3.9750000000000001</v>
      </c>
      <c r="E142" s="5">
        <v>7.2999999999999995E-2</v>
      </c>
      <c r="F142" s="5">
        <v>0.92200000000000004</v>
      </c>
      <c r="G142" s="5">
        <v>0.443</v>
      </c>
      <c r="H142" s="5">
        <v>0.37</v>
      </c>
      <c r="I142" s="5">
        <v>0.23300000000000001</v>
      </c>
      <c r="J142" s="5">
        <v>3.3000000000000002E-2</v>
      </c>
      <c r="K142" s="5">
        <v>2019</v>
      </c>
    </row>
    <row r="143" spans="1:11" x14ac:dyDescent="0.35">
      <c r="A143" s="5">
        <v>142</v>
      </c>
      <c r="B143" s="5" t="s">
        <v>144</v>
      </c>
      <c r="C143" s="5" t="s">
        <v>178</v>
      </c>
      <c r="D143" s="5">
        <v>3.9729999999999999</v>
      </c>
      <c r="E143" s="5">
        <v>0.27400000000000002</v>
      </c>
      <c r="F143" s="5">
        <v>0.75700000000000001</v>
      </c>
      <c r="G143" s="5">
        <v>0.505</v>
      </c>
      <c r="H143" s="5">
        <v>0.14199999999999999</v>
      </c>
      <c r="I143" s="5">
        <v>0.27500000000000002</v>
      </c>
      <c r="J143" s="5">
        <v>7.8E-2</v>
      </c>
      <c r="K143" s="5">
        <v>2019</v>
      </c>
    </row>
    <row r="144" spans="1:11" x14ac:dyDescent="0.35">
      <c r="A144" s="5">
        <v>143</v>
      </c>
      <c r="B144" s="5" t="s">
        <v>145</v>
      </c>
      <c r="C144" s="5" t="s">
        <v>178</v>
      </c>
      <c r="D144" s="5">
        <v>3.9329999999999998</v>
      </c>
      <c r="E144" s="5">
        <v>0.27400000000000002</v>
      </c>
      <c r="F144" s="5">
        <v>0.91600000000000004</v>
      </c>
      <c r="G144" s="5">
        <v>0.55500000000000005</v>
      </c>
      <c r="H144" s="5">
        <v>0.14799999999999999</v>
      </c>
      <c r="I144" s="5">
        <v>0.16900000000000001</v>
      </c>
      <c r="J144" s="5">
        <v>4.1000000000000002E-2</v>
      </c>
      <c r="K144" s="5">
        <v>2019</v>
      </c>
    </row>
    <row r="145" spans="1:11" x14ac:dyDescent="0.35">
      <c r="A145" s="5">
        <v>144</v>
      </c>
      <c r="B145" s="5" t="s">
        <v>146</v>
      </c>
      <c r="C145" s="5" t="s">
        <v>178</v>
      </c>
      <c r="D145" s="5">
        <v>3.802</v>
      </c>
      <c r="E145" s="5">
        <v>0.48899999999999999</v>
      </c>
      <c r="F145" s="5">
        <v>1.169</v>
      </c>
      <c r="G145" s="5">
        <v>0.16800000000000001</v>
      </c>
      <c r="H145" s="5">
        <v>0.35899999999999999</v>
      </c>
      <c r="I145" s="5">
        <v>0.107</v>
      </c>
      <c r="J145" s="5">
        <v>9.2999999999999999E-2</v>
      </c>
      <c r="K145" s="5">
        <v>2019</v>
      </c>
    </row>
    <row r="146" spans="1:11" x14ac:dyDescent="0.35">
      <c r="A146" s="5">
        <v>145</v>
      </c>
      <c r="B146" s="5" t="s">
        <v>147</v>
      </c>
      <c r="C146" s="5" t="s">
        <v>178</v>
      </c>
      <c r="D146" s="5">
        <v>3.7749999999999999</v>
      </c>
      <c r="E146" s="5">
        <v>4.5999999999999999E-2</v>
      </c>
      <c r="F146" s="5">
        <v>0.44700000000000001</v>
      </c>
      <c r="G146" s="5">
        <v>0.38</v>
      </c>
      <c r="H146" s="5">
        <v>0.22</v>
      </c>
      <c r="I146" s="5">
        <v>0.17599999999999999</v>
      </c>
      <c r="J146" s="5">
        <v>0.18</v>
      </c>
      <c r="K146" s="5">
        <v>2019</v>
      </c>
    </row>
    <row r="147" spans="1:11" x14ac:dyDescent="0.35">
      <c r="A147" s="5">
        <v>146</v>
      </c>
      <c r="B147" s="5" t="s">
        <v>148</v>
      </c>
      <c r="C147" s="5" t="s">
        <v>178</v>
      </c>
      <c r="D147" s="5">
        <v>3.6629999999999998</v>
      </c>
      <c r="E147" s="5">
        <v>0.36599999999999999</v>
      </c>
      <c r="F147" s="5">
        <v>1.1140000000000001</v>
      </c>
      <c r="G147" s="5">
        <v>0.433</v>
      </c>
      <c r="H147" s="5">
        <v>0.36099999999999999</v>
      </c>
      <c r="I147" s="5">
        <v>0.151</v>
      </c>
      <c r="J147" s="5">
        <v>8.8999999999999996E-2</v>
      </c>
      <c r="K147" s="5">
        <v>2019</v>
      </c>
    </row>
    <row r="148" spans="1:11" x14ac:dyDescent="0.35">
      <c r="A148" s="5">
        <v>147</v>
      </c>
      <c r="B148" s="5" t="s">
        <v>149</v>
      </c>
      <c r="C148" s="5" t="s">
        <v>172</v>
      </c>
      <c r="D148" s="5">
        <v>3.597</v>
      </c>
      <c r="E148" s="5">
        <v>0.32300000000000001</v>
      </c>
      <c r="F148" s="5">
        <v>0.68799999999999994</v>
      </c>
      <c r="G148" s="5">
        <v>0.44900000000000001</v>
      </c>
      <c r="H148" s="5">
        <v>2.5999999999999999E-2</v>
      </c>
      <c r="I148" s="5">
        <v>0.41899999999999998</v>
      </c>
      <c r="J148" s="5">
        <v>0.11</v>
      </c>
      <c r="K148" s="5">
        <v>2019</v>
      </c>
    </row>
    <row r="149" spans="1:11" x14ac:dyDescent="0.35">
      <c r="A149" s="5">
        <v>148</v>
      </c>
      <c r="B149" s="5" t="s">
        <v>150</v>
      </c>
      <c r="C149" s="5" t="s">
        <v>178</v>
      </c>
      <c r="D149" s="5">
        <v>3.488</v>
      </c>
      <c r="E149" s="5">
        <v>1.0409999999999999</v>
      </c>
      <c r="F149" s="5">
        <v>1.145</v>
      </c>
      <c r="G149" s="5">
        <v>0.53800000000000003</v>
      </c>
      <c r="H149" s="5">
        <v>0.45500000000000002</v>
      </c>
      <c r="I149" s="5">
        <v>2.5000000000000001E-2</v>
      </c>
      <c r="J149" s="5">
        <v>0.1</v>
      </c>
      <c r="K149" s="5">
        <v>2019</v>
      </c>
    </row>
    <row r="150" spans="1:11" x14ac:dyDescent="0.35">
      <c r="A150" s="5">
        <v>149</v>
      </c>
      <c r="B150" s="5" t="s">
        <v>151</v>
      </c>
      <c r="C150" s="5" t="s">
        <v>171</v>
      </c>
      <c r="D150" s="5">
        <v>3.4620000000000002</v>
      </c>
      <c r="E150" s="5">
        <v>0.61899999999999999</v>
      </c>
      <c r="F150" s="5">
        <v>0.378</v>
      </c>
      <c r="G150" s="5">
        <v>0.44</v>
      </c>
      <c r="H150" s="5">
        <v>1.2999999999999999E-2</v>
      </c>
      <c r="I150" s="5">
        <v>0.33100000000000002</v>
      </c>
      <c r="J150" s="5">
        <v>0.14099999999999999</v>
      </c>
      <c r="K150" s="5">
        <v>2019</v>
      </c>
    </row>
    <row r="151" spans="1:11" x14ac:dyDescent="0.35">
      <c r="A151" s="5">
        <v>150</v>
      </c>
      <c r="B151" s="5" t="s">
        <v>152</v>
      </c>
      <c r="C151" s="5" t="s">
        <v>178</v>
      </c>
      <c r="D151" s="5">
        <v>3.41</v>
      </c>
      <c r="E151" s="5">
        <v>0.191</v>
      </c>
      <c r="F151" s="5">
        <v>0.56000000000000005</v>
      </c>
      <c r="G151" s="5">
        <v>0.495</v>
      </c>
      <c r="H151" s="5">
        <v>0.443</v>
      </c>
      <c r="I151" s="5">
        <v>0.218</v>
      </c>
      <c r="J151" s="5">
        <v>8.8999999999999996E-2</v>
      </c>
      <c r="K151" s="5">
        <v>2019</v>
      </c>
    </row>
    <row r="152" spans="1:11" x14ac:dyDescent="0.35">
      <c r="A152" s="5">
        <v>151</v>
      </c>
      <c r="B152" s="5" t="s">
        <v>153</v>
      </c>
      <c r="C152" s="5" t="s">
        <v>171</v>
      </c>
      <c r="D152" s="5">
        <v>3.38</v>
      </c>
      <c r="E152" s="5">
        <v>0.28699999999999998</v>
      </c>
      <c r="F152" s="5">
        <v>1.163</v>
      </c>
      <c r="G152" s="5">
        <v>0.46300000000000002</v>
      </c>
      <c r="H152" s="5">
        <v>0.14299999999999999</v>
      </c>
      <c r="I152" s="5">
        <v>0.108</v>
      </c>
      <c r="J152" s="5">
        <v>7.6999999999999999E-2</v>
      </c>
      <c r="K152" s="5">
        <v>2019</v>
      </c>
    </row>
    <row r="153" spans="1:11" x14ac:dyDescent="0.35">
      <c r="A153" s="5">
        <v>152</v>
      </c>
      <c r="B153" s="5" t="s">
        <v>154</v>
      </c>
      <c r="C153" s="5" t="s">
        <v>178</v>
      </c>
      <c r="D153" s="5">
        <v>3.3340000000000001</v>
      </c>
      <c r="E153" s="5">
        <v>0.35899999999999999</v>
      </c>
      <c r="F153" s="5">
        <v>0.71099999999999997</v>
      </c>
      <c r="G153" s="5">
        <v>0.61399999999999999</v>
      </c>
      <c r="H153" s="5">
        <v>0.55500000000000005</v>
      </c>
      <c r="I153" s="5">
        <v>0.217</v>
      </c>
      <c r="J153" s="5">
        <v>0.41099999999999998</v>
      </c>
      <c r="K153" s="5">
        <v>2019</v>
      </c>
    </row>
    <row r="154" spans="1:11" x14ac:dyDescent="0.35">
      <c r="A154" s="5">
        <v>153</v>
      </c>
      <c r="B154" s="5" t="s">
        <v>155</v>
      </c>
      <c r="C154" s="5" t="s">
        <v>178</v>
      </c>
      <c r="D154" s="5">
        <v>3.2309999999999999</v>
      </c>
      <c r="E154" s="5">
        <v>0.47599999999999998</v>
      </c>
      <c r="F154" s="5">
        <v>0.88500000000000001</v>
      </c>
      <c r="G154" s="5">
        <v>0.499</v>
      </c>
      <c r="H154" s="5">
        <v>0.41699999999999998</v>
      </c>
      <c r="I154" s="5">
        <v>0.27600000000000002</v>
      </c>
      <c r="J154" s="5">
        <v>0.14699999999999999</v>
      </c>
      <c r="K154" s="5">
        <v>2019</v>
      </c>
    </row>
    <row r="155" spans="1:11" x14ac:dyDescent="0.35">
      <c r="A155" s="5">
        <v>154</v>
      </c>
      <c r="B155" s="5" t="s">
        <v>156</v>
      </c>
      <c r="C155" s="5" t="s">
        <v>179</v>
      </c>
      <c r="D155" s="5">
        <v>3.2029999999999998</v>
      </c>
      <c r="E155" s="5">
        <v>0.35</v>
      </c>
      <c r="F155" s="5">
        <v>0.51700000000000002</v>
      </c>
      <c r="G155" s="5">
        <v>0.36099999999999999</v>
      </c>
      <c r="H155" s="5">
        <v>0</v>
      </c>
      <c r="I155" s="5">
        <v>0.158</v>
      </c>
      <c r="J155" s="5">
        <v>2.5000000000000001E-2</v>
      </c>
      <c r="K155" s="5">
        <v>2019</v>
      </c>
    </row>
    <row r="156" spans="1:11" x14ac:dyDescent="0.35">
      <c r="A156" s="5">
        <v>155</v>
      </c>
      <c r="B156" s="5" t="s">
        <v>157</v>
      </c>
      <c r="C156" s="5" t="s">
        <v>178</v>
      </c>
      <c r="D156" s="5">
        <v>3.0830000000000002</v>
      </c>
      <c r="E156" s="5">
        <v>2.5999999999999999E-2</v>
      </c>
      <c r="F156" s="5">
        <v>0</v>
      </c>
      <c r="G156" s="5">
        <v>0.105</v>
      </c>
      <c r="H156" s="5">
        <v>0.22500000000000001</v>
      </c>
      <c r="I156" s="5">
        <v>0.23499999999999999</v>
      </c>
      <c r="J156" s="5">
        <v>3.5000000000000003E-2</v>
      </c>
      <c r="K156" s="5">
        <v>2019</v>
      </c>
    </row>
    <row r="157" spans="1:11" x14ac:dyDescent="0.35">
      <c r="A157" s="5">
        <v>156</v>
      </c>
      <c r="B157" s="5" t="s">
        <v>161</v>
      </c>
      <c r="C157" s="5" t="s">
        <v>178</v>
      </c>
      <c r="D157" s="5">
        <v>2.8530000000000002</v>
      </c>
      <c r="E157" s="5">
        <v>0.30599999999999999</v>
      </c>
      <c r="F157" s="5">
        <v>0.57499999999999996</v>
      </c>
      <c r="G157" s="5">
        <v>0.29499999999999998</v>
      </c>
      <c r="H157" s="5">
        <v>0.01</v>
      </c>
      <c r="I157" s="5">
        <v>0.20200000000000001</v>
      </c>
      <c r="J157" s="5">
        <v>9.0999999999999998E-2</v>
      </c>
      <c r="K157" s="5">
        <v>2019</v>
      </c>
    </row>
    <row r="158" spans="1:11" x14ac:dyDescent="0.35">
      <c r="A158" s="5">
        <v>1</v>
      </c>
      <c r="B158" s="5" t="s">
        <v>6</v>
      </c>
      <c r="C158" s="5" t="s">
        <v>168</v>
      </c>
      <c r="D158" s="5">
        <v>7.6319999999999997</v>
      </c>
      <c r="E158" s="5">
        <v>1.3049999999999999</v>
      </c>
      <c r="F158" s="5">
        <v>1.5920000000000001</v>
      </c>
      <c r="G158" s="5">
        <v>0.874</v>
      </c>
      <c r="H158" s="5">
        <v>0.68100000000000005</v>
      </c>
      <c r="I158" s="5">
        <v>0.20200000000000001</v>
      </c>
      <c r="J158" s="5">
        <v>0.39300000000000002</v>
      </c>
      <c r="K158" s="5">
        <v>2018</v>
      </c>
    </row>
    <row r="159" spans="1:11" x14ac:dyDescent="0.35">
      <c r="A159" s="5">
        <v>2</v>
      </c>
      <c r="B159" s="5" t="s">
        <v>8</v>
      </c>
      <c r="C159" s="5" t="s">
        <v>168</v>
      </c>
      <c r="D159" s="5">
        <v>7.5940000000000003</v>
      </c>
      <c r="E159" s="5">
        <v>1.456</v>
      </c>
      <c r="F159" s="5">
        <v>1.5820000000000001</v>
      </c>
      <c r="G159" s="5">
        <v>0.86099999999999999</v>
      </c>
      <c r="H159" s="5">
        <v>0.68600000000000005</v>
      </c>
      <c r="I159" s="5">
        <v>0.28599999999999998</v>
      </c>
      <c r="J159" s="5">
        <v>0.34</v>
      </c>
      <c r="K159" s="5">
        <v>2018</v>
      </c>
    </row>
    <row r="160" spans="1:11" x14ac:dyDescent="0.35">
      <c r="A160" s="5">
        <v>3</v>
      </c>
      <c r="B160" s="5" t="s">
        <v>7</v>
      </c>
      <c r="C160" s="5" t="s">
        <v>168</v>
      </c>
      <c r="D160" s="5">
        <v>7.5549999999999997</v>
      </c>
      <c r="E160" s="5">
        <v>1.351</v>
      </c>
      <c r="F160" s="5">
        <v>1.59</v>
      </c>
      <c r="G160" s="5">
        <v>0.86799999999999999</v>
      </c>
      <c r="H160" s="5">
        <v>0.68300000000000005</v>
      </c>
      <c r="I160" s="5">
        <v>0.28399999999999997</v>
      </c>
      <c r="J160" s="5">
        <v>0.40799999999999997</v>
      </c>
      <c r="K160" s="5">
        <v>2018</v>
      </c>
    </row>
    <row r="161" spans="1:11" x14ac:dyDescent="0.35">
      <c r="A161" s="5">
        <v>4</v>
      </c>
      <c r="B161" s="5" t="s">
        <v>9</v>
      </c>
      <c r="C161" s="5" t="s">
        <v>168</v>
      </c>
      <c r="D161" s="5">
        <v>7.4950000000000001</v>
      </c>
      <c r="E161" s="5">
        <v>1.343</v>
      </c>
      <c r="F161" s="5">
        <v>1.6439999999999999</v>
      </c>
      <c r="G161" s="5">
        <v>0.91400000000000003</v>
      </c>
      <c r="H161" s="5">
        <v>0.67700000000000005</v>
      </c>
      <c r="I161" s="5">
        <v>0.35299999999999998</v>
      </c>
      <c r="J161" s="5">
        <v>0.13800000000000001</v>
      </c>
      <c r="K161" s="5">
        <v>2018</v>
      </c>
    </row>
    <row r="162" spans="1:11" x14ac:dyDescent="0.35">
      <c r="A162" s="5">
        <v>5</v>
      </c>
      <c r="B162" s="5" t="s">
        <v>11</v>
      </c>
      <c r="C162" s="5" t="s">
        <v>168</v>
      </c>
      <c r="D162" s="5">
        <v>7.4870000000000001</v>
      </c>
      <c r="E162" s="5">
        <v>1.42</v>
      </c>
      <c r="F162" s="5">
        <v>1.5489999999999999</v>
      </c>
      <c r="G162" s="5">
        <v>0.92700000000000005</v>
      </c>
      <c r="H162" s="5">
        <v>0.66</v>
      </c>
      <c r="I162" s="5">
        <v>0.25600000000000001</v>
      </c>
      <c r="J162" s="5">
        <v>0.35699999999999998</v>
      </c>
      <c r="K162" s="5">
        <v>2018</v>
      </c>
    </row>
    <row r="163" spans="1:11" x14ac:dyDescent="0.35">
      <c r="A163" s="5">
        <v>6</v>
      </c>
      <c r="B163" s="5" t="s">
        <v>10</v>
      </c>
      <c r="C163" s="5" t="s">
        <v>168</v>
      </c>
      <c r="D163" s="5">
        <v>7.4409999999999998</v>
      </c>
      <c r="E163" s="5">
        <v>1.361</v>
      </c>
      <c r="F163" s="5">
        <v>1.488</v>
      </c>
      <c r="G163" s="5">
        <v>0.878</v>
      </c>
      <c r="H163" s="5">
        <v>0.63800000000000001</v>
      </c>
      <c r="I163" s="5">
        <v>0.33300000000000002</v>
      </c>
      <c r="J163" s="5">
        <v>0.29499999999999998</v>
      </c>
      <c r="K163" s="5">
        <v>2018</v>
      </c>
    </row>
    <row r="164" spans="1:11" x14ac:dyDescent="0.35">
      <c r="A164" s="5">
        <v>7</v>
      </c>
      <c r="B164" s="5" t="s">
        <v>14</v>
      </c>
      <c r="C164" s="5" t="s">
        <v>169</v>
      </c>
      <c r="D164" s="5">
        <v>7.3280000000000003</v>
      </c>
      <c r="E164" s="5">
        <v>1.33</v>
      </c>
      <c r="F164" s="5">
        <v>1.532</v>
      </c>
      <c r="G164" s="5">
        <v>0.89600000000000002</v>
      </c>
      <c r="H164" s="5">
        <v>0.65300000000000002</v>
      </c>
      <c r="I164" s="5">
        <v>0.32100000000000001</v>
      </c>
      <c r="J164" s="5">
        <v>0.29099999999999998</v>
      </c>
      <c r="K164" s="5">
        <v>2018</v>
      </c>
    </row>
    <row r="165" spans="1:11" x14ac:dyDescent="0.35">
      <c r="A165" s="5">
        <v>8</v>
      </c>
      <c r="B165" s="5" t="s">
        <v>13</v>
      </c>
      <c r="C165" s="5" t="s">
        <v>170</v>
      </c>
      <c r="D165" s="5">
        <v>7.3239999999999998</v>
      </c>
      <c r="E165" s="5">
        <v>1.268</v>
      </c>
      <c r="F165" s="5">
        <v>1.601</v>
      </c>
      <c r="G165" s="5">
        <v>0.876</v>
      </c>
      <c r="H165" s="5">
        <v>0.66900000000000004</v>
      </c>
      <c r="I165" s="5">
        <v>0.36499999999999999</v>
      </c>
      <c r="J165" s="5">
        <v>0.38900000000000001</v>
      </c>
      <c r="K165" s="5">
        <v>2018</v>
      </c>
    </row>
    <row r="166" spans="1:11" x14ac:dyDescent="0.35">
      <c r="A166" s="5">
        <v>9</v>
      </c>
      <c r="B166" s="5" t="s">
        <v>12</v>
      </c>
      <c r="C166" s="5" t="s">
        <v>168</v>
      </c>
      <c r="D166" s="5">
        <v>7.3140000000000001</v>
      </c>
      <c r="E166" s="5">
        <v>1.355</v>
      </c>
      <c r="F166" s="5">
        <v>1.5009999999999999</v>
      </c>
      <c r="G166" s="5">
        <v>0.91300000000000003</v>
      </c>
      <c r="H166" s="5">
        <v>0.65900000000000003</v>
      </c>
      <c r="I166" s="5">
        <v>0.28499999999999998</v>
      </c>
      <c r="J166" s="5">
        <v>0.38300000000000001</v>
      </c>
      <c r="K166" s="5">
        <v>2018</v>
      </c>
    </row>
    <row r="167" spans="1:11" x14ac:dyDescent="0.35">
      <c r="A167" s="5">
        <v>10</v>
      </c>
      <c r="B167" s="5" t="s">
        <v>16</v>
      </c>
      <c r="C167" s="5" t="s">
        <v>170</v>
      </c>
      <c r="D167" s="5">
        <v>7.2720000000000002</v>
      </c>
      <c r="E167" s="5">
        <v>1.34</v>
      </c>
      <c r="F167" s="5">
        <v>1.573</v>
      </c>
      <c r="G167" s="5">
        <v>0.91</v>
      </c>
      <c r="H167" s="5">
        <v>0.64700000000000002</v>
      </c>
      <c r="I167" s="5">
        <v>0.36099999999999999</v>
      </c>
      <c r="J167" s="5">
        <v>0.30199999999999999</v>
      </c>
      <c r="K167" s="5">
        <v>2018</v>
      </c>
    </row>
    <row r="168" spans="1:11" x14ac:dyDescent="0.35">
      <c r="A168" s="5">
        <v>11</v>
      </c>
      <c r="B168" s="5" t="s">
        <v>20</v>
      </c>
      <c r="C168" s="5" t="s">
        <v>168</v>
      </c>
      <c r="D168" s="5">
        <v>7.19</v>
      </c>
      <c r="E168" s="5">
        <v>1.244</v>
      </c>
      <c r="F168" s="5">
        <v>1.4330000000000001</v>
      </c>
      <c r="G168" s="5">
        <v>0.88800000000000001</v>
      </c>
      <c r="H168" s="5">
        <v>0.46400000000000002</v>
      </c>
      <c r="I168" s="5">
        <v>0.26200000000000001</v>
      </c>
      <c r="J168" s="5">
        <v>8.2000000000000003E-2</v>
      </c>
      <c r="K168" s="5">
        <v>2018</v>
      </c>
    </row>
    <row r="169" spans="1:11" x14ac:dyDescent="0.35">
      <c r="A169" s="5">
        <v>12</v>
      </c>
      <c r="B169" s="5" t="s">
        <v>15</v>
      </c>
      <c r="C169" s="5" t="s">
        <v>168</v>
      </c>
      <c r="D169" s="5">
        <v>7.1390000000000002</v>
      </c>
      <c r="E169" s="5">
        <v>1.341</v>
      </c>
      <c r="F169" s="5">
        <v>1.504</v>
      </c>
      <c r="G169" s="5">
        <v>0.89100000000000001</v>
      </c>
      <c r="H169" s="5">
        <v>0.61699999999999999</v>
      </c>
      <c r="I169" s="5">
        <v>0.24199999999999999</v>
      </c>
      <c r="J169" s="5">
        <v>0.224</v>
      </c>
      <c r="K169" s="5">
        <v>2018</v>
      </c>
    </row>
    <row r="170" spans="1:11" x14ac:dyDescent="0.35">
      <c r="A170" s="5">
        <v>13</v>
      </c>
      <c r="B170" s="5" t="s">
        <v>17</v>
      </c>
      <c r="C170" s="5" t="s">
        <v>172</v>
      </c>
      <c r="D170" s="5">
        <v>7.0720000000000001</v>
      </c>
      <c r="E170" s="5">
        <v>1.01</v>
      </c>
      <c r="F170" s="5">
        <v>1.4590000000000001</v>
      </c>
      <c r="G170" s="5">
        <v>0.81699999999999995</v>
      </c>
      <c r="H170" s="5">
        <v>0.63200000000000001</v>
      </c>
      <c r="I170" s="5">
        <v>0.14299999999999999</v>
      </c>
      <c r="J170" s="5">
        <v>0.10100000000000001</v>
      </c>
      <c r="K170" s="5">
        <v>2018</v>
      </c>
    </row>
    <row r="171" spans="1:11" x14ac:dyDescent="0.35">
      <c r="A171" s="5">
        <v>14</v>
      </c>
      <c r="B171" s="5" t="s">
        <v>21</v>
      </c>
      <c r="C171" s="5" t="s">
        <v>168</v>
      </c>
      <c r="D171" s="5">
        <v>6.9770000000000003</v>
      </c>
      <c r="E171" s="5">
        <v>1.448</v>
      </c>
      <c r="F171" s="5">
        <v>1.583</v>
      </c>
      <c r="G171" s="5">
        <v>0.876</v>
      </c>
      <c r="H171" s="5">
        <v>0.61399999999999999</v>
      </c>
      <c r="I171" s="5">
        <v>0.307</v>
      </c>
      <c r="J171" s="5">
        <v>0.30599999999999999</v>
      </c>
      <c r="K171" s="5">
        <v>2018</v>
      </c>
    </row>
    <row r="172" spans="1:11" x14ac:dyDescent="0.35">
      <c r="A172" s="5">
        <v>15</v>
      </c>
      <c r="B172" s="5" t="s">
        <v>22</v>
      </c>
      <c r="C172" s="5" t="s">
        <v>168</v>
      </c>
      <c r="D172" s="5">
        <v>6.9649999999999999</v>
      </c>
      <c r="E172" s="5">
        <v>1.34</v>
      </c>
      <c r="F172" s="5">
        <v>1.474</v>
      </c>
      <c r="G172" s="5">
        <v>0.86099999999999999</v>
      </c>
      <c r="H172" s="5">
        <v>0.58599999999999997</v>
      </c>
      <c r="I172" s="5">
        <v>0.27300000000000002</v>
      </c>
      <c r="J172" s="5">
        <v>0.28000000000000003</v>
      </c>
      <c r="K172" s="5">
        <v>2018</v>
      </c>
    </row>
    <row r="173" spans="1:11" x14ac:dyDescent="0.35">
      <c r="A173" s="5">
        <v>16</v>
      </c>
      <c r="B173" s="5" t="s">
        <v>23</v>
      </c>
      <c r="C173" s="5" t="s">
        <v>168</v>
      </c>
      <c r="D173" s="5">
        <v>6.9269999999999996</v>
      </c>
      <c r="E173" s="5">
        <v>1.3240000000000001</v>
      </c>
      <c r="F173" s="5">
        <v>1.4830000000000001</v>
      </c>
      <c r="G173" s="5">
        <v>0.89400000000000002</v>
      </c>
      <c r="H173" s="5">
        <v>0.58299999999999996</v>
      </c>
      <c r="I173" s="5">
        <v>0.188</v>
      </c>
      <c r="J173" s="5">
        <v>0.24</v>
      </c>
      <c r="K173" s="5">
        <v>2018</v>
      </c>
    </row>
    <row r="174" spans="1:11" x14ac:dyDescent="0.35">
      <c r="A174" s="5">
        <v>17</v>
      </c>
      <c r="B174" s="5" t="s">
        <v>19</v>
      </c>
      <c r="C174" s="5" t="s">
        <v>168</v>
      </c>
      <c r="D174" s="5">
        <v>6.91</v>
      </c>
      <c r="E174" s="5">
        <v>1.5760000000000001</v>
      </c>
      <c r="F174" s="5">
        <v>1.52</v>
      </c>
      <c r="G174" s="5">
        <v>0.89600000000000002</v>
      </c>
      <c r="H174" s="5">
        <v>0.63200000000000001</v>
      </c>
      <c r="I174" s="5">
        <v>0.19600000000000001</v>
      </c>
      <c r="J174" s="5">
        <v>0.32100000000000001</v>
      </c>
      <c r="K174" s="5">
        <v>2018</v>
      </c>
    </row>
    <row r="175" spans="1:11" x14ac:dyDescent="0.35">
      <c r="A175" s="5">
        <v>18</v>
      </c>
      <c r="B175" s="5" t="s">
        <v>24</v>
      </c>
      <c r="C175" s="5" t="s">
        <v>169</v>
      </c>
      <c r="D175" s="5">
        <v>6.8860000000000001</v>
      </c>
      <c r="E175" s="5">
        <v>1.3979999999999999</v>
      </c>
      <c r="F175" s="5">
        <v>1.4710000000000001</v>
      </c>
      <c r="G175" s="5">
        <v>0.81899999999999995</v>
      </c>
      <c r="H175" s="5">
        <v>0.54700000000000004</v>
      </c>
      <c r="I175" s="5">
        <v>0.29099999999999998</v>
      </c>
      <c r="J175" s="5">
        <v>0.13300000000000001</v>
      </c>
      <c r="K175" s="5">
        <v>2018</v>
      </c>
    </row>
    <row r="176" spans="1:11" x14ac:dyDescent="0.35">
      <c r="A176" s="5">
        <v>19</v>
      </c>
      <c r="B176" s="5" t="s">
        <v>18</v>
      </c>
      <c r="C176" s="5" t="s">
        <v>171</v>
      </c>
      <c r="D176" s="5">
        <v>6.8140000000000001</v>
      </c>
      <c r="E176" s="5">
        <v>1.3009999999999999</v>
      </c>
      <c r="F176" s="5">
        <v>1.5589999999999999</v>
      </c>
      <c r="G176" s="5">
        <v>0.88300000000000001</v>
      </c>
      <c r="H176" s="5">
        <v>0.53300000000000003</v>
      </c>
      <c r="I176" s="5">
        <v>0.35399999999999998</v>
      </c>
      <c r="J176" s="5">
        <v>0.27200000000000002</v>
      </c>
      <c r="K176" s="5">
        <v>2018</v>
      </c>
    </row>
    <row r="177" spans="1:11" x14ac:dyDescent="0.35">
      <c r="A177" s="5">
        <v>20</v>
      </c>
      <c r="B177" s="5" t="s">
        <v>26</v>
      </c>
      <c r="C177" s="5" t="s">
        <v>171</v>
      </c>
      <c r="D177" s="5">
        <v>6.774</v>
      </c>
      <c r="E177" s="5">
        <v>2.0960000000000001</v>
      </c>
      <c r="F177" s="5">
        <v>0.77600000000000002</v>
      </c>
      <c r="G177" s="5">
        <v>0.67</v>
      </c>
      <c r="H177" s="5">
        <v>0.28399999999999997</v>
      </c>
      <c r="I177" s="5">
        <v>0.186</v>
      </c>
      <c r="J177" s="5" t="s">
        <v>158</v>
      </c>
      <c r="K177" s="5">
        <v>2018</v>
      </c>
    </row>
    <row r="178" spans="1:11" x14ac:dyDescent="0.35">
      <c r="A178" s="5">
        <v>21</v>
      </c>
      <c r="B178" s="5" t="s">
        <v>25</v>
      </c>
      <c r="C178" s="5" t="s">
        <v>175</v>
      </c>
      <c r="D178" s="5">
        <v>6.7110000000000003</v>
      </c>
      <c r="E178" s="5">
        <v>1.2330000000000001</v>
      </c>
      <c r="F178" s="5">
        <v>1.4890000000000001</v>
      </c>
      <c r="G178" s="5">
        <v>0.85399999999999998</v>
      </c>
      <c r="H178" s="5">
        <v>0.54300000000000004</v>
      </c>
      <c r="I178" s="5">
        <v>6.4000000000000001E-2</v>
      </c>
      <c r="J178" s="5">
        <v>3.4000000000000002E-2</v>
      </c>
      <c r="K178" s="5">
        <v>2018</v>
      </c>
    </row>
    <row r="179" spans="1:11" x14ac:dyDescent="0.35">
      <c r="A179" s="5">
        <v>22</v>
      </c>
      <c r="B179" s="5" t="s">
        <v>27</v>
      </c>
      <c r="C179" s="5" t="s">
        <v>168</v>
      </c>
      <c r="D179" s="5">
        <v>6.6269999999999998</v>
      </c>
      <c r="E179" s="5">
        <v>1.27</v>
      </c>
      <c r="F179" s="5">
        <v>1.5249999999999999</v>
      </c>
      <c r="G179" s="5">
        <v>0.88400000000000001</v>
      </c>
      <c r="H179" s="5">
        <v>0.64500000000000002</v>
      </c>
      <c r="I179" s="5">
        <v>0.376</v>
      </c>
      <c r="J179" s="5">
        <v>0.14199999999999999</v>
      </c>
      <c r="K179" s="5">
        <v>2018</v>
      </c>
    </row>
    <row r="180" spans="1:11" x14ac:dyDescent="0.35">
      <c r="A180" s="5">
        <v>23</v>
      </c>
      <c r="B180" s="5" t="s">
        <v>29</v>
      </c>
      <c r="C180" s="5" t="s">
        <v>168</v>
      </c>
      <c r="D180" s="5">
        <v>6.4889999999999999</v>
      </c>
      <c r="E180" s="5">
        <v>1.2929999999999999</v>
      </c>
      <c r="F180" s="5">
        <v>1.466</v>
      </c>
      <c r="G180" s="5">
        <v>0.90800000000000003</v>
      </c>
      <c r="H180" s="5">
        <v>0.52</v>
      </c>
      <c r="I180" s="5">
        <v>9.8000000000000004E-2</v>
      </c>
      <c r="J180" s="5">
        <v>0.17599999999999999</v>
      </c>
      <c r="K180" s="5">
        <v>2018</v>
      </c>
    </row>
    <row r="181" spans="1:11" x14ac:dyDescent="0.35">
      <c r="A181" s="5">
        <v>24</v>
      </c>
      <c r="B181" s="5" t="s">
        <v>28</v>
      </c>
      <c r="C181" s="5" t="s">
        <v>172</v>
      </c>
      <c r="D181" s="5">
        <v>6.4880000000000004</v>
      </c>
      <c r="E181" s="5">
        <v>1.038</v>
      </c>
      <c r="F181" s="5">
        <v>1.252</v>
      </c>
      <c r="G181" s="5">
        <v>0.76100000000000001</v>
      </c>
      <c r="H181" s="5">
        <v>0.47899999999999998</v>
      </c>
      <c r="I181" s="5">
        <v>6.9000000000000006E-2</v>
      </c>
      <c r="J181" s="5">
        <v>9.5000000000000001E-2</v>
      </c>
      <c r="K181" s="5">
        <v>2018</v>
      </c>
    </row>
    <row r="182" spans="1:11" x14ac:dyDescent="0.35">
      <c r="A182" s="5">
        <v>25</v>
      </c>
      <c r="B182" s="5" t="s">
        <v>31</v>
      </c>
      <c r="C182" s="5" t="s">
        <v>172</v>
      </c>
      <c r="D182" s="5">
        <v>6.476</v>
      </c>
      <c r="E182" s="5">
        <v>1.131</v>
      </c>
      <c r="F182" s="5">
        <v>1.331</v>
      </c>
      <c r="G182" s="5">
        <v>0.80800000000000005</v>
      </c>
      <c r="H182" s="5">
        <v>0.43099999999999999</v>
      </c>
      <c r="I182" s="5">
        <v>0.19700000000000001</v>
      </c>
      <c r="J182" s="5">
        <v>6.0999999999999999E-2</v>
      </c>
      <c r="K182" s="5">
        <v>2018</v>
      </c>
    </row>
    <row r="183" spans="1:11" x14ac:dyDescent="0.35">
      <c r="A183" s="5">
        <v>26</v>
      </c>
      <c r="B183" s="5" t="s">
        <v>30</v>
      </c>
      <c r="C183" s="5" t="s">
        <v>176</v>
      </c>
      <c r="D183" s="5">
        <v>6.4409999999999998</v>
      </c>
      <c r="E183" s="5">
        <v>1.365</v>
      </c>
      <c r="F183" s="5">
        <v>1.4359999999999999</v>
      </c>
      <c r="G183" s="5">
        <v>0.85699999999999998</v>
      </c>
      <c r="H183" s="5">
        <v>0.41799999999999998</v>
      </c>
      <c r="I183" s="5">
        <v>0.151</v>
      </c>
      <c r="J183" s="5">
        <v>7.8E-2</v>
      </c>
      <c r="K183" s="5">
        <v>2018</v>
      </c>
    </row>
    <row r="184" spans="1:11" x14ac:dyDescent="0.35">
      <c r="A184" s="5">
        <v>27</v>
      </c>
      <c r="B184" s="5" t="s">
        <v>36</v>
      </c>
      <c r="C184" s="5" t="s">
        <v>172</v>
      </c>
      <c r="D184" s="5">
        <v>6.43</v>
      </c>
      <c r="E184" s="5">
        <v>1.1120000000000001</v>
      </c>
      <c r="F184" s="5">
        <v>1.4379999999999999</v>
      </c>
      <c r="G184" s="5">
        <v>0.75900000000000001</v>
      </c>
      <c r="H184" s="5">
        <v>0.59699999999999998</v>
      </c>
      <c r="I184" s="5">
        <v>0.125</v>
      </c>
      <c r="J184" s="5">
        <v>6.3E-2</v>
      </c>
      <c r="K184" s="5">
        <v>2018</v>
      </c>
    </row>
    <row r="185" spans="1:11" x14ac:dyDescent="0.35">
      <c r="A185" s="5">
        <v>28</v>
      </c>
      <c r="B185" s="5" t="s">
        <v>37</v>
      </c>
      <c r="C185" s="5" t="s">
        <v>172</v>
      </c>
      <c r="D185" s="5">
        <v>6.4189999999999996</v>
      </c>
      <c r="E185" s="5">
        <v>0.98599999999999999</v>
      </c>
      <c r="F185" s="5">
        <v>1.474</v>
      </c>
      <c r="G185" s="5">
        <v>0.67500000000000004</v>
      </c>
      <c r="H185" s="5">
        <v>0.49299999999999999</v>
      </c>
      <c r="I185" s="5">
        <v>0.11</v>
      </c>
      <c r="J185" s="5">
        <v>8.7999999999999995E-2</v>
      </c>
      <c r="K185" s="5">
        <v>2018</v>
      </c>
    </row>
    <row r="186" spans="1:11" x14ac:dyDescent="0.35">
      <c r="A186" s="5">
        <v>29</v>
      </c>
      <c r="B186" s="5" t="s">
        <v>51</v>
      </c>
      <c r="C186" s="5" t="s">
        <v>172</v>
      </c>
      <c r="D186" s="5">
        <v>6.3879999999999999</v>
      </c>
      <c r="E186" s="5">
        <v>1.073</v>
      </c>
      <c r="F186" s="5">
        <v>1.468</v>
      </c>
      <c r="G186" s="5">
        <v>0.74399999999999999</v>
      </c>
      <c r="H186" s="5">
        <v>0.56999999999999995</v>
      </c>
      <c r="I186" s="5">
        <v>6.2E-2</v>
      </c>
      <c r="J186" s="5">
        <v>5.3999999999999999E-2</v>
      </c>
      <c r="K186" s="5">
        <v>2018</v>
      </c>
    </row>
    <row r="187" spans="1:11" x14ac:dyDescent="0.35">
      <c r="A187" s="5">
        <v>30</v>
      </c>
      <c r="B187" s="5" t="s">
        <v>32</v>
      </c>
      <c r="C187" s="5" t="s">
        <v>172</v>
      </c>
      <c r="D187" s="5">
        <v>6.3819999999999997</v>
      </c>
      <c r="E187" s="5">
        <v>0.78100000000000003</v>
      </c>
      <c r="F187" s="5">
        <v>1.268</v>
      </c>
      <c r="G187" s="5">
        <v>0.60799999999999998</v>
      </c>
      <c r="H187" s="5">
        <v>0.60399999999999998</v>
      </c>
      <c r="I187" s="5">
        <v>0.17899999999999999</v>
      </c>
      <c r="J187" s="5">
        <v>7.0999999999999994E-2</v>
      </c>
      <c r="K187" s="5">
        <v>2018</v>
      </c>
    </row>
    <row r="188" spans="1:11" x14ac:dyDescent="0.35">
      <c r="A188" s="5">
        <v>31</v>
      </c>
      <c r="B188" s="5" t="s">
        <v>38</v>
      </c>
      <c r="C188" s="5" t="s">
        <v>172</v>
      </c>
      <c r="D188" s="5">
        <v>6.3789999999999996</v>
      </c>
      <c r="E188" s="5">
        <v>1.093</v>
      </c>
      <c r="F188" s="5">
        <v>1.4590000000000001</v>
      </c>
      <c r="G188" s="5">
        <v>0.77100000000000002</v>
      </c>
      <c r="H188" s="5">
        <v>0.625</v>
      </c>
      <c r="I188" s="5">
        <v>0.13</v>
      </c>
      <c r="J188" s="5">
        <v>0.155</v>
      </c>
      <c r="K188" s="5">
        <v>2018</v>
      </c>
    </row>
    <row r="189" spans="1:11" x14ac:dyDescent="0.35">
      <c r="A189" s="5">
        <v>32</v>
      </c>
      <c r="B189" s="5" t="s">
        <v>34</v>
      </c>
      <c r="C189" s="5" t="s">
        <v>171</v>
      </c>
      <c r="D189" s="5">
        <v>6.3739999999999997</v>
      </c>
      <c r="E189" s="5">
        <v>1.649</v>
      </c>
      <c r="F189" s="5">
        <v>1.3029999999999999</v>
      </c>
      <c r="G189" s="5">
        <v>0.748</v>
      </c>
      <c r="H189" s="5">
        <v>0.65400000000000003</v>
      </c>
      <c r="I189" s="5">
        <v>0.25600000000000001</v>
      </c>
      <c r="J189" s="5">
        <v>0.17100000000000001</v>
      </c>
      <c r="K189" s="5">
        <v>2018</v>
      </c>
    </row>
    <row r="190" spans="1:11" x14ac:dyDescent="0.35">
      <c r="A190" s="5">
        <v>33</v>
      </c>
      <c r="B190" s="5" t="s">
        <v>33</v>
      </c>
      <c r="C190" s="5" t="s">
        <v>171</v>
      </c>
      <c r="D190" s="5">
        <v>6.3710000000000004</v>
      </c>
      <c r="E190" s="5">
        <v>1.379</v>
      </c>
      <c r="F190" s="5">
        <v>1.331</v>
      </c>
      <c r="G190" s="5">
        <v>0.63300000000000001</v>
      </c>
      <c r="H190" s="5">
        <v>0.50900000000000001</v>
      </c>
      <c r="I190" s="5">
        <v>9.8000000000000004E-2</v>
      </c>
      <c r="J190" s="5">
        <v>0.127</v>
      </c>
      <c r="K190" s="5">
        <v>2018</v>
      </c>
    </row>
    <row r="191" spans="1:11" x14ac:dyDescent="0.35">
      <c r="A191" s="5">
        <v>34</v>
      </c>
      <c r="B191" s="5" t="s">
        <v>39</v>
      </c>
      <c r="C191" s="5" t="s">
        <v>174</v>
      </c>
      <c r="D191" s="5">
        <v>6.343</v>
      </c>
      <c r="E191" s="5">
        <v>1.5289999999999999</v>
      </c>
      <c r="F191" s="5">
        <v>1.4510000000000001</v>
      </c>
      <c r="G191" s="5">
        <v>1.008</v>
      </c>
      <c r="H191" s="5">
        <v>0.63100000000000001</v>
      </c>
      <c r="I191" s="5">
        <v>0.26100000000000001</v>
      </c>
      <c r="J191" s="5">
        <v>0.45700000000000002</v>
      </c>
      <c r="K191" s="5">
        <v>2018</v>
      </c>
    </row>
    <row r="192" spans="1:11" x14ac:dyDescent="0.35">
      <c r="A192" s="5">
        <v>35</v>
      </c>
      <c r="B192" s="5" t="s">
        <v>83</v>
      </c>
      <c r="C192" s="5" t="s">
        <v>174</v>
      </c>
      <c r="D192" s="5">
        <v>6.3220000000000001</v>
      </c>
      <c r="E192" s="5">
        <v>1.161</v>
      </c>
      <c r="F192" s="5">
        <v>1.258</v>
      </c>
      <c r="G192" s="5">
        <v>0.66900000000000004</v>
      </c>
      <c r="H192" s="5">
        <v>0.35599999999999998</v>
      </c>
      <c r="I192" s="5">
        <v>0.311</v>
      </c>
      <c r="J192" s="5">
        <v>5.8999999999999997E-2</v>
      </c>
      <c r="K192" s="5">
        <v>2018</v>
      </c>
    </row>
    <row r="193" spans="1:11" x14ac:dyDescent="0.35">
      <c r="A193" s="5">
        <v>36</v>
      </c>
      <c r="B193" s="5" t="s">
        <v>35</v>
      </c>
      <c r="C193" s="5" t="s">
        <v>168</v>
      </c>
      <c r="D193" s="5">
        <v>6.31</v>
      </c>
      <c r="E193" s="5">
        <v>1.2509999999999999</v>
      </c>
      <c r="F193" s="5">
        <v>1.538</v>
      </c>
      <c r="G193" s="5">
        <v>0.96499999999999997</v>
      </c>
      <c r="H193" s="5">
        <v>0.44900000000000001</v>
      </c>
      <c r="I193" s="5">
        <v>0.14199999999999999</v>
      </c>
      <c r="J193" s="5">
        <v>7.3999999999999996E-2</v>
      </c>
      <c r="K193" s="5">
        <v>2018</v>
      </c>
    </row>
    <row r="194" spans="1:11" x14ac:dyDescent="0.35">
      <c r="A194" s="5">
        <v>37</v>
      </c>
      <c r="B194" s="5" t="s">
        <v>47</v>
      </c>
      <c r="C194" s="5" t="s">
        <v>172</v>
      </c>
      <c r="D194" s="5">
        <v>6.26</v>
      </c>
      <c r="E194" s="5">
        <v>0.96</v>
      </c>
      <c r="F194" s="5">
        <v>1.4390000000000001</v>
      </c>
      <c r="G194" s="5">
        <v>0.63500000000000001</v>
      </c>
      <c r="H194" s="5">
        <v>0.53100000000000003</v>
      </c>
      <c r="I194" s="5">
        <v>9.9000000000000005E-2</v>
      </c>
      <c r="J194" s="5">
        <v>3.9E-2</v>
      </c>
      <c r="K194" s="5">
        <v>2018</v>
      </c>
    </row>
    <row r="195" spans="1:11" x14ac:dyDescent="0.35">
      <c r="A195" s="5">
        <v>38</v>
      </c>
      <c r="B195" s="5" t="s">
        <v>164</v>
      </c>
      <c r="C195" s="5" t="s">
        <v>172</v>
      </c>
      <c r="D195" s="5">
        <v>6.1920000000000002</v>
      </c>
      <c r="E195" s="5">
        <v>1.2230000000000001</v>
      </c>
      <c r="F195" s="5">
        <v>1.492</v>
      </c>
      <c r="G195" s="5">
        <v>0.56399999999999995</v>
      </c>
      <c r="H195" s="5">
        <v>0.57499999999999996</v>
      </c>
      <c r="I195" s="5">
        <v>0.17100000000000001</v>
      </c>
      <c r="J195" s="5">
        <v>1.9E-2</v>
      </c>
      <c r="K195" s="5">
        <v>2018</v>
      </c>
    </row>
    <row r="196" spans="1:11" x14ac:dyDescent="0.35">
      <c r="A196" s="5">
        <v>39</v>
      </c>
      <c r="B196" s="5" t="s">
        <v>43</v>
      </c>
      <c r="C196" s="5" t="s">
        <v>175</v>
      </c>
      <c r="D196" s="5">
        <v>6.173</v>
      </c>
      <c r="E196" s="5">
        <v>1.21</v>
      </c>
      <c r="F196" s="5">
        <v>1.5369999999999999</v>
      </c>
      <c r="G196" s="5">
        <v>0.77600000000000002</v>
      </c>
      <c r="H196" s="5">
        <v>0.35399999999999998</v>
      </c>
      <c r="I196" s="5">
        <v>0.11799999999999999</v>
      </c>
      <c r="J196" s="5">
        <v>1.4E-2</v>
      </c>
      <c r="K196" s="5">
        <v>2018</v>
      </c>
    </row>
    <row r="197" spans="1:11" x14ac:dyDescent="0.35">
      <c r="A197" s="5">
        <v>40</v>
      </c>
      <c r="B197" s="5" t="s">
        <v>40</v>
      </c>
      <c r="C197" s="5" t="s">
        <v>172</v>
      </c>
      <c r="D197" s="5">
        <v>6.1669999999999998</v>
      </c>
      <c r="E197" s="5">
        <v>0.80600000000000005</v>
      </c>
      <c r="F197" s="5">
        <v>1.2310000000000001</v>
      </c>
      <c r="G197" s="5">
        <v>0.63900000000000001</v>
      </c>
      <c r="H197" s="5">
        <v>0.46100000000000002</v>
      </c>
      <c r="I197" s="5">
        <v>6.5000000000000002E-2</v>
      </c>
      <c r="J197" s="5">
        <v>8.2000000000000003E-2</v>
      </c>
      <c r="K197" s="5">
        <v>2018</v>
      </c>
    </row>
    <row r="198" spans="1:11" x14ac:dyDescent="0.35">
      <c r="A198" s="5">
        <v>41</v>
      </c>
      <c r="B198" s="5" t="s">
        <v>49</v>
      </c>
      <c r="C198" s="5" t="s">
        <v>172</v>
      </c>
      <c r="D198" s="5">
        <v>6.141</v>
      </c>
      <c r="E198" s="5">
        <v>0.66800000000000004</v>
      </c>
      <c r="F198" s="5">
        <v>1.319</v>
      </c>
      <c r="G198" s="5">
        <v>0.7</v>
      </c>
      <c r="H198" s="5">
        <v>0.52700000000000002</v>
      </c>
      <c r="I198" s="5">
        <v>0.20799999999999999</v>
      </c>
      <c r="J198" s="5">
        <v>0.128</v>
      </c>
      <c r="K198" s="5">
        <v>2018</v>
      </c>
    </row>
    <row r="199" spans="1:11" x14ac:dyDescent="0.35">
      <c r="A199" s="5">
        <v>42</v>
      </c>
      <c r="B199" s="5" t="s">
        <v>44</v>
      </c>
      <c r="C199" s="5" t="s">
        <v>175</v>
      </c>
      <c r="D199" s="5">
        <v>6.1230000000000002</v>
      </c>
      <c r="E199" s="5">
        <v>1.1759999999999999</v>
      </c>
      <c r="F199" s="5">
        <v>1.448</v>
      </c>
      <c r="G199" s="5">
        <v>0.78100000000000003</v>
      </c>
      <c r="H199" s="5">
        <v>0.54600000000000004</v>
      </c>
      <c r="I199" s="5">
        <v>0.108</v>
      </c>
      <c r="J199" s="5">
        <v>6.4000000000000001E-2</v>
      </c>
      <c r="K199" s="5">
        <v>2018</v>
      </c>
    </row>
    <row r="200" spans="1:11" x14ac:dyDescent="0.35">
      <c r="A200" s="5">
        <v>43</v>
      </c>
      <c r="B200" s="5" t="s">
        <v>42</v>
      </c>
      <c r="C200" s="5" t="s">
        <v>171</v>
      </c>
      <c r="D200" s="5">
        <v>6.1050000000000004</v>
      </c>
      <c r="E200" s="5">
        <v>1.3380000000000001</v>
      </c>
      <c r="F200" s="5">
        <v>1.3660000000000001</v>
      </c>
      <c r="G200" s="5">
        <v>0.69799999999999995</v>
      </c>
      <c r="H200" s="5">
        <v>0.59399999999999997</v>
      </c>
      <c r="I200" s="5">
        <v>0.24299999999999999</v>
      </c>
      <c r="J200" s="5">
        <v>0.123</v>
      </c>
      <c r="K200" s="5">
        <v>2018</v>
      </c>
    </row>
    <row r="201" spans="1:11" x14ac:dyDescent="0.35">
      <c r="A201" s="5">
        <v>44</v>
      </c>
      <c r="B201" s="5" t="s">
        <v>45</v>
      </c>
      <c r="C201" s="5" t="s">
        <v>175</v>
      </c>
      <c r="D201" s="5">
        <v>6.0960000000000001</v>
      </c>
      <c r="E201" s="5">
        <v>0.71899999999999997</v>
      </c>
      <c r="F201" s="5">
        <v>1.5840000000000001</v>
      </c>
      <c r="G201" s="5">
        <v>0.60499999999999998</v>
      </c>
      <c r="H201" s="5">
        <v>0.72399999999999998</v>
      </c>
      <c r="I201" s="5">
        <v>0.32800000000000001</v>
      </c>
      <c r="J201" s="5">
        <v>0.25900000000000001</v>
      </c>
      <c r="K201" s="5">
        <v>2018</v>
      </c>
    </row>
    <row r="202" spans="1:11" x14ac:dyDescent="0.35">
      <c r="A202" s="5">
        <v>45</v>
      </c>
      <c r="B202" s="5" t="s">
        <v>55</v>
      </c>
      <c r="C202" s="5" t="s">
        <v>171</v>
      </c>
      <c r="D202" s="5">
        <v>6.0830000000000002</v>
      </c>
      <c r="E202" s="5">
        <v>1.474</v>
      </c>
      <c r="F202" s="5">
        <v>1.3009999999999999</v>
      </c>
      <c r="G202" s="5">
        <v>0.67500000000000004</v>
      </c>
      <c r="H202" s="5">
        <v>0.55400000000000005</v>
      </c>
      <c r="I202" s="5">
        <v>0.16700000000000001</v>
      </c>
      <c r="J202" s="5">
        <v>0.106</v>
      </c>
      <c r="K202" s="5">
        <v>2018</v>
      </c>
    </row>
    <row r="203" spans="1:11" x14ac:dyDescent="0.35">
      <c r="A203" s="5">
        <v>46</v>
      </c>
      <c r="B203" s="5" t="s">
        <v>56</v>
      </c>
      <c r="C203" s="5" t="s">
        <v>174</v>
      </c>
      <c r="D203" s="5">
        <v>6.0720000000000001</v>
      </c>
      <c r="E203" s="5">
        <v>1.016</v>
      </c>
      <c r="F203" s="5">
        <v>1.417</v>
      </c>
      <c r="G203" s="5">
        <v>0.70699999999999996</v>
      </c>
      <c r="H203" s="5">
        <v>0.63700000000000001</v>
      </c>
      <c r="I203" s="5">
        <v>0.36399999999999999</v>
      </c>
      <c r="J203" s="5">
        <v>2.9000000000000001E-2</v>
      </c>
      <c r="K203" s="5">
        <v>2018</v>
      </c>
    </row>
    <row r="204" spans="1:11" x14ac:dyDescent="0.35">
      <c r="A204" s="5">
        <v>47</v>
      </c>
      <c r="B204" s="5" t="s">
        <v>41</v>
      </c>
      <c r="C204" s="5" t="s">
        <v>168</v>
      </c>
      <c r="D204" s="5">
        <v>6</v>
      </c>
      <c r="E204" s="5">
        <v>1.264</v>
      </c>
      <c r="F204" s="5">
        <v>1.5009999999999999</v>
      </c>
      <c r="G204" s="5">
        <v>0.94599999999999995</v>
      </c>
      <c r="H204" s="5">
        <v>0.28100000000000003</v>
      </c>
      <c r="I204" s="5">
        <v>0.13700000000000001</v>
      </c>
      <c r="J204" s="5">
        <v>2.8000000000000001E-2</v>
      </c>
      <c r="K204" s="5">
        <v>2018</v>
      </c>
    </row>
    <row r="205" spans="1:11" x14ac:dyDescent="0.35">
      <c r="A205" s="5">
        <v>48</v>
      </c>
      <c r="B205" s="5" t="s">
        <v>54</v>
      </c>
      <c r="C205" s="5" t="s">
        <v>172</v>
      </c>
      <c r="D205" s="5">
        <v>5.9729999999999999</v>
      </c>
      <c r="E205" s="5">
        <v>0.88900000000000001</v>
      </c>
      <c r="F205" s="5">
        <v>1.33</v>
      </c>
      <c r="G205" s="5">
        <v>0.73599999999999999</v>
      </c>
      <c r="H205" s="5">
        <v>0.55600000000000005</v>
      </c>
      <c r="I205" s="5">
        <v>0.114</v>
      </c>
      <c r="J205" s="5">
        <v>0.12</v>
      </c>
      <c r="K205" s="5">
        <v>2018</v>
      </c>
    </row>
    <row r="206" spans="1:11" x14ac:dyDescent="0.35">
      <c r="A206" s="5">
        <v>49</v>
      </c>
      <c r="B206" s="5" t="s">
        <v>159</v>
      </c>
      <c r="C206" s="5" t="s">
        <v>172</v>
      </c>
      <c r="D206" s="5">
        <v>5.9560000000000004</v>
      </c>
      <c r="E206" s="5">
        <v>0.80700000000000005</v>
      </c>
      <c r="F206" s="5">
        <v>1.101</v>
      </c>
      <c r="G206" s="5">
        <v>0.47399999999999998</v>
      </c>
      <c r="H206" s="5">
        <v>0.59299999999999997</v>
      </c>
      <c r="I206" s="5">
        <v>0.183</v>
      </c>
      <c r="J206" s="5">
        <v>8.8999999999999996E-2</v>
      </c>
      <c r="K206" s="5">
        <v>2018</v>
      </c>
    </row>
    <row r="207" spans="1:11" x14ac:dyDescent="0.35">
      <c r="A207" s="5">
        <v>50</v>
      </c>
      <c r="B207" s="5" t="s">
        <v>46</v>
      </c>
      <c r="C207" s="5" t="s">
        <v>175</v>
      </c>
      <c r="D207" s="5">
        <v>5.952</v>
      </c>
      <c r="E207" s="5">
        <v>1.1970000000000001</v>
      </c>
      <c r="F207" s="5">
        <v>1.5269999999999999</v>
      </c>
      <c r="G207" s="5">
        <v>0.71599999999999997</v>
      </c>
      <c r="H207" s="5">
        <v>0.35</v>
      </c>
      <c r="I207" s="5">
        <v>2.5999999999999999E-2</v>
      </c>
      <c r="J207" s="5">
        <v>6.0000000000000001E-3</v>
      </c>
      <c r="K207" s="5">
        <v>2018</v>
      </c>
    </row>
    <row r="208" spans="1:11" x14ac:dyDescent="0.35">
      <c r="A208" s="5">
        <v>51</v>
      </c>
      <c r="B208" s="5" t="s">
        <v>48</v>
      </c>
      <c r="C208" s="5" t="s">
        <v>175</v>
      </c>
      <c r="D208" s="5">
        <v>5.9480000000000004</v>
      </c>
      <c r="E208" s="5">
        <v>1.2190000000000001</v>
      </c>
      <c r="F208" s="5">
        <v>1.506</v>
      </c>
      <c r="G208" s="5">
        <v>0.85599999999999998</v>
      </c>
      <c r="H208" s="5">
        <v>0.63300000000000001</v>
      </c>
      <c r="I208" s="5">
        <v>0.16</v>
      </c>
      <c r="J208" s="5">
        <v>5.0999999999999997E-2</v>
      </c>
      <c r="K208" s="5">
        <v>2018</v>
      </c>
    </row>
    <row r="209" spans="1:11" x14ac:dyDescent="0.35">
      <c r="A209" s="5">
        <v>52</v>
      </c>
      <c r="B209" s="5" t="s">
        <v>52</v>
      </c>
      <c r="C209" s="5" t="s">
        <v>175</v>
      </c>
      <c r="D209" s="5">
        <v>5.9450000000000003</v>
      </c>
      <c r="E209" s="5">
        <v>1.1160000000000001</v>
      </c>
      <c r="F209" s="5">
        <v>1.2190000000000001</v>
      </c>
      <c r="G209" s="5">
        <v>0.72599999999999998</v>
      </c>
      <c r="H209" s="5">
        <v>0.52800000000000002</v>
      </c>
      <c r="I209" s="5">
        <v>8.7999999999999995E-2</v>
      </c>
      <c r="J209" s="5">
        <v>1E-3</v>
      </c>
      <c r="K209" s="5">
        <v>2018</v>
      </c>
    </row>
    <row r="210" spans="1:11" x14ac:dyDescent="0.35">
      <c r="A210" s="5">
        <v>53</v>
      </c>
      <c r="B210" s="5" t="s">
        <v>57</v>
      </c>
      <c r="C210" s="5" t="s">
        <v>175</v>
      </c>
      <c r="D210" s="5">
        <v>5.9329999999999998</v>
      </c>
      <c r="E210" s="5">
        <v>1.1479999999999999</v>
      </c>
      <c r="F210" s="5">
        <v>1.454</v>
      </c>
      <c r="G210" s="5">
        <v>0.67100000000000004</v>
      </c>
      <c r="H210" s="5">
        <v>0.36299999999999999</v>
      </c>
      <c r="I210" s="5">
        <v>9.1999999999999998E-2</v>
      </c>
      <c r="J210" s="5">
        <v>6.6000000000000003E-2</v>
      </c>
      <c r="K210" s="5">
        <v>2018</v>
      </c>
    </row>
    <row r="211" spans="1:11" x14ac:dyDescent="0.35">
      <c r="A211" s="5">
        <v>54</v>
      </c>
      <c r="B211" s="5" t="s">
        <v>62</v>
      </c>
      <c r="C211" s="5" t="s">
        <v>176</v>
      </c>
      <c r="D211" s="5">
        <v>5.915</v>
      </c>
      <c r="E211" s="5">
        <v>1.294</v>
      </c>
      <c r="F211" s="5">
        <v>1.462</v>
      </c>
      <c r="G211" s="5">
        <v>0.98799999999999999</v>
      </c>
      <c r="H211" s="5">
        <v>0.55300000000000005</v>
      </c>
      <c r="I211" s="5">
        <v>7.9000000000000001E-2</v>
      </c>
      <c r="J211" s="5">
        <v>0.15</v>
      </c>
      <c r="K211" s="5">
        <v>2018</v>
      </c>
    </row>
    <row r="212" spans="1:11" x14ac:dyDescent="0.35">
      <c r="A212" s="5">
        <v>55</v>
      </c>
      <c r="B212" s="5" t="s">
        <v>61</v>
      </c>
      <c r="C212" s="5" t="s">
        <v>178</v>
      </c>
      <c r="D212" s="5">
        <v>5.891</v>
      </c>
      <c r="E212" s="5">
        <v>1.0900000000000001</v>
      </c>
      <c r="F212" s="5">
        <v>1.387</v>
      </c>
      <c r="G212" s="5">
        <v>0.68400000000000005</v>
      </c>
      <c r="H212" s="5">
        <v>0.58399999999999996</v>
      </c>
      <c r="I212" s="5">
        <v>0.245</v>
      </c>
      <c r="J212" s="5">
        <v>0.05</v>
      </c>
      <c r="K212" s="5">
        <v>2018</v>
      </c>
    </row>
    <row r="213" spans="1:11" x14ac:dyDescent="0.35">
      <c r="A213" s="5">
        <v>56</v>
      </c>
      <c r="B213" s="5" t="s">
        <v>60</v>
      </c>
      <c r="C213" s="5" t="s">
        <v>172</v>
      </c>
      <c r="D213" s="5">
        <v>5.89</v>
      </c>
      <c r="E213" s="5">
        <v>0.81899999999999995</v>
      </c>
      <c r="F213" s="5">
        <v>1.4930000000000001</v>
      </c>
      <c r="G213" s="5">
        <v>0.69299999999999995</v>
      </c>
      <c r="H213" s="5">
        <v>0.57499999999999996</v>
      </c>
      <c r="I213" s="5">
        <v>9.6000000000000002E-2</v>
      </c>
      <c r="J213" s="5">
        <v>3.1E-2</v>
      </c>
      <c r="K213" s="5">
        <v>2018</v>
      </c>
    </row>
    <row r="214" spans="1:11" x14ac:dyDescent="0.35">
      <c r="A214" s="5">
        <v>57</v>
      </c>
      <c r="B214" s="5" t="s">
        <v>58</v>
      </c>
      <c r="C214" s="5" t="s">
        <v>176</v>
      </c>
      <c r="D214" s="5">
        <v>5.875</v>
      </c>
      <c r="E214" s="5">
        <v>1.266</v>
      </c>
      <c r="F214" s="5">
        <v>1.204</v>
      </c>
      <c r="G214" s="5">
        <v>0.95499999999999996</v>
      </c>
      <c r="H214" s="5">
        <v>0.24399999999999999</v>
      </c>
      <c r="I214" s="5">
        <v>0.17499999999999999</v>
      </c>
      <c r="J214" s="5">
        <v>5.0999999999999997E-2</v>
      </c>
      <c r="K214" s="5">
        <v>2018</v>
      </c>
    </row>
    <row r="215" spans="1:11" x14ac:dyDescent="0.35">
      <c r="A215" s="5">
        <v>58</v>
      </c>
      <c r="B215" s="5" t="s">
        <v>165</v>
      </c>
      <c r="C215" s="5" t="s">
        <v>168</v>
      </c>
      <c r="D215" s="5">
        <v>5.835</v>
      </c>
      <c r="E215" s="5">
        <v>1.2290000000000001</v>
      </c>
      <c r="F215" s="5">
        <v>1.2110000000000001</v>
      </c>
      <c r="G215" s="5">
        <v>0.90900000000000003</v>
      </c>
      <c r="H215" s="5">
        <v>0.495</v>
      </c>
      <c r="I215" s="5">
        <v>0.17899999999999999</v>
      </c>
      <c r="J215" s="5">
        <v>0.154</v>
      </c>
      <c r="K215" s="5">
        <v>2018</v>
      </c>
    </row>
    <row r="216" spans="1:11" x14ac:dyDescent="0.35">
      <c r="A216" s="5">
        <v>59</v>
      </c>
      <c r="B216" s="5" t="s">
        <v>71</v>
      </c>
      <c r="C216" s="5" t="s">
        <v>175</v>
      </c>
      <c r="D216" s="5">
        <v>5.81</v>
      </c>
      <c r="E216" s="5">
        <v>1.151</v>
      </c>
      <c r="F216" s="5">
        <v>1.4790000000000001</v>
      </c>
      <c r="G216" s="5">
        <v>0.59899999999999998</v>
      </c>
      <c r="H216" s="5">
        <v>0.39900000000000002</v>
      </c>
      <c r="I216" s="5">
        <v>6.5000000000000002E-2</v>
      </c>
      <c r="J216" s="5">
        <v>2.5000000000000001E-2</v>
      </c>
      <c r="K216" s="5">
        <v>2018</v>
      </c>
    </row>
    <row r="217" spans="1:11" x14ac:dyDescent="0.35">
      <c r="A217" s="5">
        <v>60</v>
      </c>
      <c r="B217" s="5" t="s">
        <v>64</v>
      </c>
      <c r="C217" s="5" t="s">
        <v>175</v>
      </c>
      <c r="D217" s="5">
        <v>5.79</v>
      </c>
      <c r="E217" s="5">
        <v>1.143</v>
      </c>
      <c r="F217" s="5">
        <v>1.516</v>
      </c>
      <c r="G217" s="5">
        <v>0.63100000000000001</v>
      </c>
      <c r="H217" s="5">
        <v>0.45400000000000001</v>
      </c>
      <c r="I217" s="5">
        <v>0.14799999999999999</v>
      </c>
      <c r="J217" s="5">
        <v>0.121</v>
      </c>
      <c r="K217" s="5">
        <v>2018</v>
      </c>
    </row>
    <row r="218" spans="1:11" x14ac:dyDescent="0.35">
      <c r="A218" s="5">
        <v>61</v>
      </c>
      <c r="B218" s="5" t="s">
        <v>53</v>
      </c>
      <c r="C218" s="5" t="s">
        <v>168</v>
      </c>
      <c r="D218" s="5">
        <v>5.7619999999999996</v>
      </c>
      <c r="E218" s="5">
        <v>1.2290000000000001</v>
      </c>
      <c r="F218" s="5">
        <v>1.1910000000000001</v>
      </c>
      <c r="G218" s="5">
        <v>0.90900000000000003</v>
      </c>
      <c r="H218" s="5">
        <v>0.42299999999999999</v>
      </c>
      <c r="I218" s="5">
        <v>0.20200000000000001</v>
      </c>
      <c r="J218" s="5">
        <v>3.5000000000000003E-2</v>
      </c>
      <c r="K218" s="5">
        <v>2018</v>
      </c>
    </row>
    <row r="219" spans="1:11" x14ac:dyDescent="0.35">
      <c r="A219" s="5">
        <v>62</v>
      </c>
      <c r="B219" s="5" t="s">
        <v>65</v>
      </c>
      <c r="C219" s="5" t="s">
        <v>172</v>
      </c>
      <c r="D219" s="5">
        <v>5.7519999999999998</v>
      </c>
      <c r="E219" s="5">
        <v>0.751</v>
      </c>
      <c r="F219" s="5">
        <v>1.2230000000000001</v>
      </c>
      <c r="G219" s="5">
        <v>0.50800000000000001</v>
      </c>
      <c r="H219" s="5">
        <v>0.60599999999999998</v>
      </c>
      <c r="I219" s="5">
        <v>0.14099999999999999</v>
      </c>
      <c r="J219" s="5">
        <v>5.3999999999999999E-2</v>
      </c>
      <c r="K219" s="5">
        <v>2018</v>
      </c>
    </row>
    <row r="220" spans="1:11" x14ac:dyDescent="0.35">
      <c r="A220" s="5">
        <v>63</v>
      </c>
      <c r="B220" s="5" t="s">
        <v>59</v>
      </c>
      <c r="C220" s="5" t="s">
        <v>175</v>
      </c>
      <c r="D220" s="5">
        <v>5.7389999999999999</v>
      </c>
      <c r="E220" s="5">
        <v>1.2</v>
      </c>
      <c r="F220" s="5">
        <v>1.532</v>
      </c>
      <c r="G220" s="5">
        <v>0.73699999999999999</v>
      </c>
      <c r="H220" s="5">
        <v>0.55300000000000005</v>
      </c>
      <c r="I220" s="5">
        <v>8.5999999999999993E-2</v>
      </c>
      <c r="J220" s="5">
        <v>0.17399999999999999</v>
      </c>
      <c r="K220" s="5">
        <v>2018</v>
      </c>
    </row>
    <row r="221" spans="1:11" x14ac:dyDescent="0.35">
      <c r="A221" s="5">
        <v>64</v>
      </c>
      <c r="B221" s="5" t="s">
        <v>67</v>
      </c>
      <c r="C221" s="5" t="s">
        <v>172</v>
      </c>
      <c r="D221" s="5">
        <v>5.681</v>
      </c>
      <c r="E221" s="5">
        <v>0.83499999999999996</v>
      </c>
      <c r="F221" s="5">
        <v>1.522</v>
      </c>
      <c r="G221" s="5">
        <v>0.61499999999999999</v>
      </c>
      <c r="H221" s="5">
        <v>0.54100000000000004</v>
      </c>
      <c r="I221" s="5">
        <v>0.16200000000000001</v>
      </c>
      <c r="J221" s="5">
        <v>7.3999999999999996E-2</v>
      </c>
      <c r="K221" s="5">
        <v>2018</v>
      </c>
    </row>
    <row r="222" spans="1:11" x14ac:dyDescent="0.35">
      <c r="A222" s="5">
        <v>65</v>
      </c>
      <c r="B222" s="5" t="s">
        <v>68</v>
      </c>
      <c r="C222" s="5" t="s">
        <v>172</v>
      </c>
      <c r="D222" s="5">
        <v>5.6630000000000003</v>
      </c>
      <c r="E222" s="5">
        <v>0.93400000000000005</v>
      </c>
      <c r="F222" s="5">
        <v>1.2490000000000001</v>
      </c>
      <c r="G222" s="5">
        <v>0.67400000000000004</v>
      </c>
      <c r="H222" s="5">
        <v>0.53</v>
      </c>
      <c r="I222" s="5">
        <v>9.1999999999999998E-2</v>
      </c>
      <c r="J222" s="5">
        <v>3.4000000000000002E-2</v>
      </c>
      <c r="K222" s="5">
        <v>2018</v>
      </c>
    </row>
    <row r="223" spans="1:11" x14ac:dyDescent="0.35">
      <c r="A223" s="5">
        <v>66</v>
      </c>
      <c r="B223" s="5" t="s">
        <v>50</v>
      </c>
      <c r="C223" s="5" t="s">
        <v>175</v>
      </c>
      <c r="D223" s="5">
        <v>5.6619999999999999</v>
      </c>
      <c r="E223" s="5">
        <v>0.85499999999999998</v>
      </c>
      <c r="F223" s="5">
        <v>1.23</v>
      </c>
      <c r="G223" s="5">
        <v>0.57799999999999996</v>
      </c>
      <c r="H223" s="5">
        <v>0.44800000000000001</v>
      </c>
      <c r="I223" s="5">
        <v>0.27400000000000002</v>
      </c>
      <c r="J223" s="5">
        <v>2.3E-2</v>
      </c>
      <c r="K223" s="5">
        <v>2018</v>
      </c>
    </row>
    <row r="224" spans="1:11" x14ac:dyDescent="0.35">
      <c r="A224" s="5">
        <v>67</v>
      </c>
      <c r="B224" s="5" t="s">
        <v>74</v>
      </c>
      <c r="C224" s="5" t="s">
        <v>175</v>
      </c>
      <c r="D224" s="5">
        <v>5.64</v>
      </c>
      <c r="E224" s="5">
        <v>0.65700000000000003</v>
      </c>
      <c r="F224" s="5">
        <v>1.3009999999999999</v>
      </c>
      <c r="G224" s="5">
        <v>0.62</v>
      </c>
      <c r="H224" s="5">
        <v>0.23200000000000001</v>
      </c>
      <c r="I224" s="5">
        <v>0.17100000000000001</v>
      </c>
      <c r="J224" s="5">
        <v>0</v>
      </c>
      <c r="K224" s="5">
        <v>2018</v>
      </c>
    </row>
    <row r="225" spans="1:11" x14ac:dyDescent="0.35">
      <c r="A225" s="5">
        <v>68</v>
      </c>
      <c r="B225" s="5" t="s">
        <v>89</v>
      </c>
      <c r="C225" s="5" t="s">
        <v>175</v>
      </c>
      <c r="D225" s="5">
        <v>5.6360000000000001</v>
      </c>
      <c r="E225" s="5">
        <v>1.016</v>
      </c>
      <c r="F225" s="5">
        <v>1.5329999999999999</v>
      </c>
      <c r="G225" s="5">
        <v>0.51700000000000002</v>
      </c>
      <c r="H225" s="5">
        <v>0.41699999999999998</v>
      </c>
      <c r="I225" s="5">
        <v>0.19900000000000001</v>
      </c>
      <c r="J225" s="5">
        <v>3.6999999999999998E-2</v>
      </c>
      <c r="K225" s="5">
        <v>2018</v>
      </c>
    </row>
    <row r="226" spans="1:11" x14ac:dyDescent="0.35">
      <c r="A226" s="5">
        <v>69</v>
      </c>
      <c r="B226" s="5" t="s">
        <v>66</v>
      </c>
      <c r="C226" s="5" t="s">
        <v>175</v>
      </c>
      <c r="D226" s="5">
        <v>5.62</v>
      </c>
      <c r="E226" s="5">
        <v>1.171</v>
      </c>
      <c r="F226" s="5">
        <v>1.401</v>
      </c>
      <c r="G226" s="5">
        <v>0.73199999999999998</v>
      </c>
      <c r="H226" s="5">
        <v>0.25900000000000001</v>
      </c>
      <c r="I226" s="5">
        <v>6.0999999999999999E-2</v>
      </c>
      <c r="J226" s="5">
        <v>2.1999999999999999E-2</v>
      </c>
      <c r="K226" s="5">
        <v>2018</v>
      </c>
    </row>
    <row r="227" spans="1:11" x14ac:dyDescent="0.35">
      <c r="A227" s="5">
        <v>70</v>
      </c>
      <c r="B227" s="5" t="s">
        <v>75</v>
      </c>
      <c r="C227" s="5" t="s">
        <v>171</v>
      </c>
      <c r="D227" s="5">
        <v>5.5659999999999998</v>
      </c>
      <c r="E227" s="5">
        <v>0.98499999999999999</v>
      </c>
      <c r="F227" s="5">
        <v>1.35</v>
      </c>
      <c r="G227" s="5">
        <v>0.55300000000000005</v>
      </c>
      <c r="H227" s="5">
        <v>0.496</v>
      </c>
      <c r="I227" s="5">
        <v>0.11600000000000001</v>
      </c>
      <c r="J227" s="5">
        <v>0.14799999999999999</v>
      </c>
      <c r="K227" s="5">
        <v>2018</v>
      </c>
    </row>
    <row r="228" spans="1:11" x14ac:dyDescent="0.35">
      <c r="A228" s="5">
        <v>71</v>
      </c>
      <c r="B228" s="5" t="s">
        <v>72</v>
      </c>
      <c r="C228" s="5" t="s">
        <v>174</v>
      </c>
      <c r="D228" s="5">
        <v>5.524</v>
      </c>
      <c r="E228" s="5">
        <v>0.77500000000000002</v>
      </c>
      <c r="F228" s="5">
        <v>1.3120000000000001</v>
      </c>
      <c r="G228" s="5">
        <v>0.51300000000000001</v>
      </c>
      <c r="H228" s="5">
        <v>0.64300000000000002</v>
      </c>
      <c r="I228" s="5">
        <v>0.12</v>
      </c>
      <c r="J228" s="5">
        <v>0.105</v>
      </c>
      <c r="K228" s="5">
        <v>2018</v>
      </c>
    </row>
    <row r="229" spans="1:11" x14ac:dyDescent="0.35">
      <c r="A229" s="5">
        <v>72</v>
      </c>
      <c r="B229" s="5" t="s">
        <v>63</v>
      </c>
      <c r="C229" s="5" t="s">
        <v>172</v>
      </c>
      <c r="D229" s="5">
        <v>5.5039999999999996</v>
      </c>
      <c r="E229" s="5">
        <v>0.62</v>
      </c>
      <c r="F229" s="5">
        <v>1.2050000000000001</v>
      </c>
      <c r="G229" s="5">
        <v>0.622</v>
      </c>
      <c r="H229" s="5">
        <v>0.45900000000000002</v>
      </c>
      <c r="I229" s="5">
        <v>0.19700000000000001</v>
      </c>
      <c r="J229" s="5">
        <v>7.3999999999999996E-2</v>
      </c>
      <c r="K229" s="5">
        <v>2018</v>
      </c>
    </row>
    <row r="230" spans="1:11" x14ac:dyDescent="0.35">
      <c r="A230" s="5">
        <v>73</v>
      </c>
      <c r="B230" s="5" t="s">
        <v>84</v>
      </c>
      <c r="C230" s="5" t="s">
        <v>175</v>
      </c>
      <c r="D230" s="5">
        <v>5.4829999999999997</v>
      </c>
      <c r="E230" s="5">
        <v>1.0389999999999999</v>
      </c>
      <c r="F230" s="5">
        <v>1.498</v>
      </c>
      <c r="G230" s="5">
        <v>0.7</v>
      </c>
      <c r="H230" s="5">
        <v>0.307</v>
      </c>
      <c r="I230" s="5">
        <v>0.10100000000000001</v>
      </c>
      <c r="J230" s="5">
        <v>0.154</v>
      </c>
      <c r="K230" s="5">
        <v>2018</v>
      </c>
    </row>
    <row r="231" spans="1:11" x14ac:dyDescent="0.35">
      <c r="A231" s="5">
        <v>74</v>
      </c>
      <c r="B231" s="5" t="s">
        <v>82</v>
      </c>
      <c r="C231" s="5" t="s">
        <v>171</v>
      </c>
      <c r="D231" s="5">
        <v>5.4829999999999997</v>
      </c>
      <c r="E231" s="5">
        <v>1.1479999999999999</v>
      </c>
      <c r="F231" s="5">
        <v>1.38</v>
      </c>
      <c r="G231" s="5">
        <v>0.68600000000000005</v>
      </c>
      <c r="H231" s="5">
        <v>0.32400000000000001</v>
      </c>
      <c r="I231" s="5">
        <v>0.106</v>
      </c>
      <c r="J231" s="5">
        <v>0.109</v>
      </c>
      <c r="K231" s="5">
        <v>2018</v>
      </c>
    </row>
    <row r="232" spans="1:11" x14ac:dyDescent="0.35">
      <c r="A232" s="5">
        <v>75</v>
      </c>
      <c r="B232" s="5" t="s">
        <v>70</v>
      </c>
      <c r="C232" s="5" t="s">
        <v>179</v>
      </c>
      <c r="D232" s="5">
        <v>5.4720000000000004</v>
      </c>
      <c r="E232" s="5">
        <v>0.65200000000000002</v>
      </c>
      <c r="F232" s="5">
        <v>0.81</v>
      </c>
      <c r="G232" s="5">
        <v>0.42399999999999999</v>
      </c>
      <c r="H232" s="5">
        <v>0.33400000000000002</v>
      </c>
      <c r="I232" s="5">
        <v>0.216</v>
      </c>
      <c r="J232" s="5">
        <v>0.113</v>
      </c>
      <c r="K232" s="5">
        <v>2018</v>
      </c>
    </row>
    <row r="233" spans="1:11" x14ac:dyDescent="0.35">
      <c r="A233" s="5">
        <v>76</v>
      </c>
      <c r="B233" s="5" t="s">
        <v>79</v>
      </c>
      <c r="C233" s="5" t="s">
        <v>176</v>
      </c>
      <c r="D233" s="5">
        <v>5.43</v>
      </c>
      <c r="E233" s="5">
        <v>1.405</v>
      </c>
      <c r="F233" s="5">
        <v>1.29</v>
      </c>
      <c r="G233" s="5">
        <v>1.03</v>
      </c>
      <c r="H233" s="5">
        <v>0.52400000000000002</v>
      </c>
      <c r="I233" s="5">
        <v>0.246</v>
      </c>
      <c r="J233" s="5">
        <v>0.29099999999999998</v>
      </c>
      <c r="K233" s="5">
        <v>2018</v>
      </c>
    </row>
    <row r="234" spans="1:11" x14ac:dyDescent="0.35">
      <c r="A234" s="5">
        <v>77</v>
      </c>
      <c r="B234" s="5" t="s">
        <v>69</v>
      </c>
      <c r="C234" s="5" t="s">
        <v>168</v>
      </c>
      <c r="D234" s="5">
        <v>5.41</v>
      </c>
      <c r="E234" s="5">
        <v>1.1879999999999999</v>
      </c>
      <c r="F234" s="5">
        <v>1.429</v>
      </c>
      <c r="G234" s="5">
        <v>0.88400000000000001</v>
      </c>
      <c r="H234" s="5">
        <v>0.56200000000000006</v>
      </c>
      <c r="I234" s="5">
        <v>5.5E-2</v>
      </c>
      <c r="J234" s="5">
        <v>1.7000000000000001E-2</v>
      </c>
      <c r="K234" s="5">
        <v>2018</v>
      </c>
    </row>
    <row r="235" spans="1:11" x14ac:dyDescent="0.35">
      <c r="A235" s="5">
        <v>78</v>
      </c>
      <c r="B235" s="5" t="s">
        <v>73</v>
      </c>
      <c r="C235" s="5" t="s">
        <v>175</v>
      </c>
      <c r="D235" s="5">
        <v>5.3979999999999997</v>
      </c>
      <c r="E235" s="5">
        <v>0.97499999999999998</v>
      </c>
      <c r="F235" s="5">
        <v>1.369</v>
      </c>
      <c r="G235" s="5">
        <v>0.68500000000000005</v>
      </c>
      <c r="H235" s="5">
        <v>0.28799999999999998</v>
      </c>
      <c r="I235" s="5">
        <v>0.13400000000000001</v>
      </c>
      <c r="J235" s="5">
        <v>4.2999999999999997E-2</v>
      </c>
      <c r="K235" s="5">
        <v>2018</v>
      </c>
    </row>
    <row r="236" spans="1:11" x14ac:dyDescent="0.35">
      <c r="A236" s="5">
        <v>79</v>
      </c>
      <c r="B236" s="5" t="s">
        <v>85</v>
      </c>
      <c r="C236" s="5" t="s">
        <v>168</v>
      </c>
      <c r="D236" s="5">
        <v>5.3579999999999997</v>
      </c>
      <c r="E236" s="5">
        <v>1.1539999999999999</v>
      </c>
      <c r="F236" s="5">
        <v>1.202</v>
      </c>
      <c r="G236" s="5">
        <v>0.879</v>
      </c>
      <c r="H236" s="5">
        <v>0.13100000000000001</v>
      </c>
      <c r="I236" s="5">
        <v>0</v>
      </c>
      <c r="J236" s="5">
        <v>4.3999999999999997E-2</v>
      </c>
      <c r="K236" s="5">
        <v>2018</v>
      </c>
    </row>
    <row r="237" spans="1:11" x14ac:dyDescent="0.35">
      <c r="A237" s="5">
        <v>80</v>
      </c>
      <c r="B237" s="5" t="s">
        <v>93</v>
      </c>
      <c r="C237" s="5" t="s">
        <v>171</v>
      </c>
      <c r="D237" s="5">
        <v>5.3579999999999997</v>
      </c>
      <c r="E237" s="5">
        <v>0.96499999999999997</v>
      </c>
      <c r="F237" s="5">
        <v>1.179</v>
      </c>
      <c r="G237" s="5">
        <v>0.78500000000000003</v>
      </c>
      <c r="H237" s="5">
        <v>0.503</v>
      </c>
      <c r="I237" s="5">
        <v>0.214</v>
      </c>
      <c r="J237" s="5">
        <v>0.13600000000000001</v>
      </c>
      <c r="K237" s="5">
        <v>2018</v>
      </c>
    </row>
    <row r="238" spans="1:11" x14ac:dyDescent="0.35">
      <c r="A238" s="5">
        <v>81</v>
      </c>
      <c r="B238" s="5" t="s">
        <v>76</v>
      </c>
      <c r="C238" s="5" t="s">
        <v>175</v>
      </c>
      <c r="D238" s="5">
        <v>5.3470000000000004</v>
      </c>
      <c r="E238" s="5">
        <v>1.0169999999999999</v>
      </c>
      <c r="F238" s="5">
        <v>1.2789999999999999</v>
      </c>
      <c r="G238" s="5">
        <v>0.72899999999999998</v>
      </c>
      <c r="H238" s="5">
        <v>0.25900000000000001</v>
      </c>
      <c r="I238" s="5">
        <v>0.111</v>
      </c>
      <c r="J238" s="5">
        <v>8.1000000000000003E-2</v>
      </c>
      <c r="K238" s="5">
        <v>2018</v>
      </c>
    </row>
    <row r="239" spans="1:11" x14ac:dyDescent="0.35">
      <c r="A239" s="5">
        <v>82</v>
      </c>
      <c r="B239" s="5" t="s">
        <v>78</v>
      </c>
      <c r="C239" s="5" t="s">
        <v>175</v>
      </c>
      <c r="D239" s="5">
        <v>5.3209999999999997</v>
      </c>
      <c r="E239" s="5">
        <v>1.115</v>
      </c>
      <c r="F239" s="5">
        <v>1.161</v>
      </c>
      <c r="G239" s="5">
        <v>0.73699999999999999</v>
      </c>
      <c r="H239" s="5">
        <v>0.38</v>
      </c>
      <c r="I239" s="5">
        <v>0.12</v>
      </c>
      <c r="J239" s="5">
        <v>3.9E-2</v>
      </c>
      <c r="K239" s="5">
        <v>2018</v>
      </c>
    </row>
    <row r="240" spans="1:11" x14ac:dyDescent="0.35">
      <c r="A240" s="5">
        <v>83</v>
      </c>
      <c r="B240" s="5" t="s">
        <v>80</v>
      </c>
      <c r="C240" s="5" t="s">
        <v>172</v>
      </c>
      <c r="D240" s="5">
        <v>5.3019999999999996</v>
      </c>
      <c r="E240" s="5">
        <v>0.98199999999999998</v>
      </c>
      <c r="F240" s="5">
        <v>1.4410000000000001</v>
      </c>
      <c r="G240" s="5">
        <v>0.61399999999999999</v>
      </c>
      <c r="H240" s="5">
        <v>0.57799999999999996</v>
      </c>
      <c r="I240" s="5">
        <v>0.12</v>
      </c>
      <c r="J240" s="5">
        <v>0.106</v>
      </c>
      <c r="K240" s="5">
        <v>2018</v>
      </c>
    </row>
    <row r="241" spans="1:11" x14ac:dyDescent="0.35">
      <c r="A241" s="5">
        <v>84</v>
      </c>
      <c r="B241" s="5" t="s">
        <v>90</v>
      </c>
      <c r="C241" s="5" t="s">
        <v>171</v>
      </c>
      <c r="D241" s="5">
        <v>5.2949999999999999</v>
      </c>
      <c r="E241" s="5">
        <v>0.97899999999999998</v>
      </c>
      <c r="F241" s="5">
        <v>1.1539999999999999</v>
      </c>
      <c r="G241" s="5">
        <v>0.68700000000000006</v>
      </c>
      <c r="H241" s="5">
        <v>7.6999999999999999E-2</v>
      </c>
      <c r="I241" s="5">
        <v>5.5E-2</v>
      </c>
      <c r="J241" s="5">
        <v>0.13500000000000001</v>
      </c>
      <c r="K241" s="5">
        <v>2018</v>
      </c>
    </row>
    <row r="242" spans="1:11" x14ac:dyDescent="0.35">
      <c r="A242" s="5">
        <v>85</v>
      </c>
      <c r="B242" s="5" t="s">
        <v>91</v>
      </c>
      <c r="C242" s="5" t="s">
        <v>171</v>
      </c>
      <c r="D242" s="5">
        <v>5.2539999999999996</v>
      </c>
      <c r="E242" s="5">
        <v>0.77900000000000003</v>
      </c>
      <c r="F242" s="5">
        <v>0.79700000000000004</v>
      </c>
      <c r="G242" s="5">
        <v>0.66900000000000004</v>
      </c>
      <c r="H242" s="5">
        <v>0.46</v>
      </c>
      <c r="I242" s="5">
        <v>2.5999999999999999E-2</v>
      </c>
      <c r="J242" s="5">
        <v>7.3999999999999996E-2</v>
      </c>
      <c r="K242" s="5">
        <v>2018</v>
      </c>
    </row>
    <row r="243" spans="1:11" x14ac:dyDescent="0.35">
      <c r="A243" s="5">
        <v>86</v>
      </c>
      <c r="B243" s="5" t="s">
        <v>95</v>
      </c>
      <c r="C243" s="5" t="s">
        <v>176</v>
      </c>
      <c r="D243" s="5">
        <v>5.2460000000000004</v>
      </c>
      <c r="E243" s="5">
        <v>0.98899999999999999</v>
      </c>
      <c r="F243" s="5">
        <v>1.1419999999999999</v>
      </c>
      <c r="G243" s="5">
        <v>0.79900000000000004</v>
      </c>
      <c r="H243" s="5">
        <v>0.59699999999999998</v>
      </c>
      <c r="I243" s="5">
        <v>2.9000000000000001E-2</v>
      </c>
      <c r="J243" s="5">
        <v>0.10299999999999999</v>
      </c>
      <c r="K243" s="5">
        <v>2018</v>
      </c>
    </row>
    <row r="244" spans="1:11" x14ac:dyDescent="0.35">
      <c r="A244" s="5">
        <v>87</v>
      </c>
      <c r="B244" s="5" t="s">
        <v>92</v>
      </c>
      <c r="C244" s="5" t="s">
        <v>175</v>
      </c>
      <c r="D244" s="5">
        <v>5.2009999999999996</v>
      </c>
      <c r="E244" s="5">
        <v>1.024</v>
      </c>
      <c r="F244" s="5">
        <v>1.161</v>
      </c>
      <c r="G244" s="5">
        <v>0.60299999999999998</v>
      </c>
      <c r="H244" s="5">
        <v>0.43</v>
      </c>
      <c r="I244" s="5">
        <v>3.1E-2</v>
      </c>
      <c r="J244" s="5">
        <v>0.17599999999999999</v>
      </c>
      <c r="K244" s="5">
        <v>2018</v>
      </c>
    </row>
    <row r="245" spans="1:11" x14ac:dyDescent="0.35">
      <c r="A245" s="5">
        <v>88</v>
      </c>
      <c r="B245" s="5" t="s">
        <v>77</v>
      </c>
      <c r="C245" s="5" t="s">
        <v>175</v>
      </c>
      <c r="D245" s="5">
        <v>5.1989999999999998</v>
      </c>
      <c r="E245" s="5">
        <v>0.47399999999999998</v>
      </c>
      <c r="F245" s="5">
        <v>1.1659999999999999</v>
      </c>
      <c r="G245" s="5">
        <v>0.59799999999999998</v>
      </c>
      <c r="H245" s="5">
        <v>0.29199999999999998</v>
      </c>
      <c r="I245" s="5">
        <v>0.187</v>
      </c>
      <c r="J245" s="5">
        <v>3.4000000000000002E-2</v>
      </c>
      <c r="K245" s="5">
        <v>2018</v>
      </c>
    </row>
    <row r="246" spans="1:11" x14ac:dyDescent="0.35">
      <c r="A246" s="5">
        <v>89</v>
      </c>
      <c r="B246" s="5" t="s">
        <v>160</v>
      </c>
      <c r="C246" s="5" t="s">
        <v>175</v>
      </c>
      <c r="D246" s="5">
        <v>5.1849999999999996</v>
      </c>
      <c r="E246" s="5">
        <v>0.95899999999999996</v>
      </c>
      <c r="F246" s="5">
        <v>1.2390000000000001</v>
      </c>
      <c r="G246" s="5">
        <v>0.69099999999999995</v>
      </c>
      <c r="H246" s="5">
        <v>0.39400000000000002</v>
      </c>
      <c r="I246" s="5">
        <v>0.17299999999999999</v>
      </c>
      <c r="J246" s="5">
        <v>5.1999999999999998E-2</v>
      </c>
      <c r="K246" s="5">
        <v>2018</v>
      </c>
    </row>
    <row r="247" spans="1:11" x14ac:dyDescent="0.35">
      <c r="A247" s="5">
        <v>90</v>
      </c>
      <c r="B247" s="5" t="s">
        <v>103</v>
      </c>
      <c r="C247" s="5" t="s">
        <v>171</v>
      </c>
      <c r="D247" s="5">
        <v>5.1609999999999996</v>
      </c>
      <c r="E247" s="5">
        <v>0.82199999999999995</v>
      </c>
      <c r="F247" s="5">
        <v>1.2649999999999999</v>
      </c>
      <c r="G247" s="5">
        <v>0.64500000000000002</v>
      </c>
      <c r="H247" s="5">
        <v>0.46800000000000003</v>
      </c>
      <c r="I247" s="5">
        <v>0.13</v>
      </c>
      <c r="J247" s="5">
        <v>0.13400000000000001</v>
      </c>
      <c r="K247" s="5">
        <v>2018</v>
      </c>
    </row>
    <row r="248" spans="1:11" x14ac:dyDescent="0.35">
      <c r="A248" s="5">
        <v>91</v>
      </c>
      <c r="B248" s="5" t="s">
        <v>87</v>
      </c>
      <c r="C248" s="5" t="s">
        <v>178</v>
      </c>
      <c r="D248" s="5">
        <v>5.1550000000000002</v>
      </c>
      <c r="E248" s="5">
        <v>0.68899999999999995</v>
      </c>
      <c r="F248" s="5">
        <v>1.1719999999999999</v>
      </c>
      <c r="G248" s="5">
        <v>4.8000000000000001E-2</v>
      </c>
      <c r="H248" s="5">
        <v>0.46200000000000002</v>
      </c>
      <c r="I248" s="5">
        <v>0.20100000000000001</v>
      </c>
      <c r="J248" s="5">
        <v>3.2000000000000001E-2</v>
      </c>
      <c r="K248" s="5">
        <v>2018</v>
      </c>
    </row>
    <row r="249" spans="1:11" x14ac:dyDescent="0.35">
      <c r="A249" s="5">
        <v>92</v>
      </c>
      <c r="B249" s="5" t="s">
        <v>88</v>
      </c>
      <c r="C249" s="5" t="s">
        <v>175</v>
      </c>
      <c r="D249" s="5">
        <v>5.1310000000000002</v>
      </c>
      <c r="E249" s="5">
        <v>0.53</v>
      </c>
      <c r="F249" s="5">
        <v>1.4159999999999999</v>
      </c>
      <c r="G249" s="5">
        <v>0.59399999999999997</v>
      </c>
      <c r="H249" s="5">
        <v>0.54</v>
      </c>
      <c r="I249" s="5">
        <v>0.28100000000000003</v>
      </c>
      <c r="J249" s="5">
        <v>3.5000000000000003E-2</v>
      </c>
      <c r="K249" s="5">
        <v>2018</v>
      </c>
    </row>
    <row r="250" spans="1:11" x14ac:dyDescent="0.35">
      <c r="A250" s="5">
        <v>93</v>
      </c>
      <c r="B250" s="5" t="s">
        <v>81</v>
      </c>
      <c r="C250" s="5" t="s">
        <v>175</v>
      </c>
      <c r="D250" s="5">
        <v>5.1289999999999996</v>
      </c>
      <c r="E250" s="5">
        <v>0.91500000000000004</v>
      </c>
      <c r="F250" s="5">
        <v>1.0780000000000001</v>
      </c>
      <c r="G250" s="5">
        <v>0.75800000000000001</v>
      </c>
      <c r="H250" s="5">
        <v>0.28000000000000003</v>
      </c>
      <c r="I250" s="5">
        <v>0.216</v>
      </c>
      <c r="J250" s="5">
        <v>0</v>
      </c>
      <c r="K250" s="5">
        <v>2018</v>
      </c>
    </row>
    <row r="251" spans="1:11" x14ac:dyDescent="0.35">
      <c r="A251" s="5">
        <v>94</v>
      </c>
      <c r="B251" s="5" t="s">
        <v>86</v>
      </c>
      <c r="C251" s="5" t="s">
        <v>176</v>
      </c>
      <c r="D251" s="5">
        <v>5.125</v>
      </c>
      <c r="E251" s="5">
        <v>0.91400000000000003</v>
      </c>
      <c r="F251" s="5">
        <v>1.5169999999999999</v>
      </c>
      <c r="G251" s="5">
        <v>0.57499999999999996</v>
      </c>
      <c r="H251" s="5">
        <v>0.39500000000000002</v>
      </c>
      <c r="I251" s="5">
        <v>0.253</v>
      </c>
      <c r="J251" s="5">
        <v>3.2000000000000001E-2</v>
      </c>
      <c r="K251" s="5">
        <v>2018</v>
      </c>
    </row>
    <row r="252" spans="1:11" x14ac:dyDescent="0.35">
      <c r="A252" s="5">
        <v>95</v>
      </c>
      <c r="B252" s="5" t="s">
        <v>96</v>
      </c>
      <c r="C252" s="5" t="s">
        <v>174</v>
      </c>
      <c r="D252" s="5">
        <v>5.1029999999999998</v>
      </c>
      <c r="E252" s="5">
        <v>0.71499999999999997</v>
      </c>
      <c r="F252" s="5">
        <v>1.365</v>
      </c>
      <c r="G252" s="5">
        <v>0.70199999999999996</v>
      </c>
      <c r="H252" s="5">
        <v>0.61799999999999999</v>
      </c>
      <c r="I252" s="5">
        <v>0.17699999999999999</v>
      </c>
      <c r="J252" s="5">
        <v>7.9000000000000001E-2</v>
      </c>
      <c r="K252" s="5">
        <v>2018</v>
      </c>
    </row>
    <row r="253" spans="1:11" x14ac:dyDescent="0.35">
      <c r="A253" s="5">
        <v>96</v>
      </c>
      <c r="B253" s="5" t="s">
        <v>94</v>
      </c>
      <c r="C253" s="5" t="s">
        <v>174</v>
      </c>
      <c r="D253" s="5">
        <v>5.093</v>
      </c>
      <c r="E253" s="5">
        <v>0.89900000000000002</v>
      </c>
      <c r="F253" s="5">
        <v>1.2150000000000001</v>
      </c>
      <c r="G253" s="5">
        <v>0.52200000000000002</v>
      </c>
      <c r="H253" s="5">
        <v>0.53800000000000003</v>
      </c>
      <c r="I253" s="5">
        <v>0.48399999999999999</v>
      </c>
      <c r="J253" s="5">
        <v>1.7999999999999999E-2</v>
      </c>
      <c r="K253" s="5">
        <v>2018</v>
      </c>
    </row>
    <row r="254" spans="1:11" x14ac:dyDescent="0.35">
      <c r="A254" s="5">
        <v>97</v>
      </c>
      <c r="B254" s="5" t="s">
        <v>97</v>
      </c>
      <c r="C254" s="5" t="s">
        <v>179</v>
      </c>
      <c r="D254" s="5">
        <v>5.0819999999999999</v>
      </c>
      <c r="E254" s="5">
        <v>0.79600000000000004</v>
      </c>
      <c r="F254" s="5">
        <v>1.335</v>
      </c>
      <c r="G254" s="5">
        <v>0.52700000000000002</v>
      </c>
      <c r="H254" s="5">
        <v>0.54100000000000004</v>
      </c>
      <c r="I254" s="5">
        <v>0.36399999999999999</v>
      </c>
      <c r="J254" s="5">
        <v>0.17100000000000001</v>
      </c>
      <c r="K254" s="5">
        <v>2018</v>
      </c>
    </row>
    <row r="255" spans="1:11" x14ac:dyDescent="0.35">
      <c r="A255" s="5">
        <v>98</v>
      </c>
      <c r="B255" s="5" t="s">
        <v>114</v>
      </c>
      <c r="C255" s="5" t="s">
        <v>178</v>
      </c>
      <c r="D255" s="5">
        <v>4.9820000000000002</v>
      </c>
      <c r="E255" s="5">
        <v>0</v>
      </c>
      <c r="F255" s="5">
        <v>0.71199999999999997</v>
      </c>
      <c r="G255" s="5">
        <v>0.115</v>
      </c>
      <c r="H255" s="5">
        <v>0.67400000000000004</v>
      </c>
      <c r="I255" s="5">
        <v>0.23799999999999999</v>
      </c>
      <c r="J255" s="5">
        <v>0.28199999999999997</v>
      </c>
      <c r="K255" s="5">
        <v>2018</v>
      </c>
    </row>
    <row r="256" spans="1:11" x14ac:dyDescent="0.35">
      <c r="A256" s="5">
        <v>99</v>
      </c>
      <c r="B256" s="5" t="s">
        <v>98</v>
      </c>
      <c r="C256" s="5" t="s">
        <v>178</v>
      </c>
      <c r="D256" s="5">
        <v>4.9749999999999996</v>
      </c>
      <c r="E256" s="5">
        <v>0.53500000000000003</v>
      </c>
      <c r="F256" s="5">
        <v>0.89100000000000001</v>
      </c>
      <c r="G256" s="5">
        <v>0.182</v>
      </c>
      <c r="H256" s="5">
        <v>0.45400000000000001</v>
      </c>
      <c r="I256" s="5">
        <v>0.183</v>
      </c>
      <c r="J256" s="5">
        <v>4.2999999999999997E-2</v>
      </c>
      <c r="K256" s="5">
        <v>2018</v>
      </c>
    </row>
    <row r="257" spans="1:11" x14ac:dyDescent="0.35">
      <c r="A257" s="5">
        <v>100</v>
      </c>
      <c r="B257" s="5" t="s">
        <v>99</v>
      </c>
      <c r="C257" s="5" t="s">
        <v>175</v>
      </c>
      <c r="D257" s="5">
        <v>4.9329999999999998</v>
      </c>
      <c r="E257" s="5">
        <v>1.054</v>
      </c>
      <c r="F257" s="5">
        <v>1.5149999999999999</v>
      </c>
      <c r="G257" s="5">
        <v>0.71199999999999997</v>
      </c>
      <c r="H257" s="5">
        <v>0.35899999999999999</v>
      </c>
      <c r="I257" s="5">
        <v>6.4000000000000001E-2</v>
      </c>
      <c r="J257" s="5">
        <v>8.9999999999999993E-3</v>
      </c>
      <c r="K257" s="5">
        <v>2018</v>
      </c>
    </row>
    <row r="258" spans="1:11" x14ac:dyDescent="0.35">
      <c r="A258" s="5">
        <v>101</v>
      </c>
      <c r="B258" s="5" t="s">
        <v>102</v>
      </c>
      <c r="C258" s="5" t="s">
        <v>179</v>
      </c>
      <c r="D258" s="5">
        <v>4.88</v>
      </c>
      <c r="E258" s="5">
        <v>0.42499999999999999</v>
      </c>
      <c r="F258" s="5">
        <v>1.228</v>
      </c>
      <c r="G258" s="5">
        <v>0.53900000000000003</v>
      </c>
      <c r="H258" s="5">
        <v>0.52600000000000002</v>
      </c>
      <c r="I258" s="5">
        <v>0.30199999999999999</v>
      </c>
      <c r="J258" s="5">
        <v>7.8E-2</v>
      </c>
      <c r="K258" s="5">
        <v>2018</v>
      </c>
    </row>
    <row r="259" spans="1:11" x14ac:dyDescent="0.35">
      <c r="A259" s="5">
        <v>102</v>
      </c>
      <c r="B259" s="5" t="s">
        <v>110</v>
      </c>
      <c r="C259" s="5" t="s">
        <v>172</v>
      </c>
      <c r="D259" s="5">
        <v>4.806</v>
      </c>
      <c r="E259" s="5">
        <v>0.996</v>
      </c>
      <c r="F259" s="5">
        <v>1.4690000000000001</v>
      </c>
      <c r="G259" s="5">
        <v>0.65700000000000003</v>
      </c>
      <c r="H259" s="5">
        <v>0.13300000000000001</v>
      </c>
      <c r="I259" s="5">
        <v>5.6000000000000001E-2</v>
      </c>
      <c r="J259" s="5">
        <v>5.1999999999999998E-2</v>
      </c>
      <c r="K259" s="5">
        <v>2018</v>
      </c>
    </row>
    <row r="260" spans="1:11" x14ac:dyDescent="0.35">
      <c r="A260" s="5">
        <v>103</v>
      </c>
      <c r="B260" s="5" t="s">
        <v>106</v>
      </c>
      <c r="C260" s="5" t="s">
        <v>178</v>
      </c>
      <c r="D260" s="5">
        <v>4.758</v>
      </c>
      <c r="E260" s="5">
        <v>1.036</v>
      </c>
      <c r="F260" s="5">
        <v>1.1639999999999999</v>
      </c>
      <c r="G260" s="5">
        <v>0.40400000000000003</v>
      </c>
      <c r="H260" s="5">
        <v>0.35599999999999998</v>
      </c>
      <c r="I260" s="5">
        <v>3.2000000000000001E-2</v>
      </c>
      <c r="J260" s="5">
        <v>5.1999999999999998E-2</v>
      </c>
      <c r="K260" s="5">
        <v>2018</v>
      </c>
    </row>
    <row r="261" spans="1:11" x14ac:dyDescent="0.35">
      <c r="A261" s="5">
        <v>104</v>
      </c>
      <c r="B261" s="5" t="s">
        <v>112</v>
      </c>
      <c r="C261" s="5" t="s">
        <v>171</v>
      </c>
      <c r="D261" s="5">
        <v>4.7430000000000003</v>
      </c>
      <c r="E261" s="5">
        <v>0.64200000000000002</v>
      </c>
      <c r="F261" s="5">
        <v>1.2170000000000001</v>
      </c>
      <c r="G261" s="5">
        <v>0.60199999999999998</v>
      </c>
      <c r="H261" s="5">
        <v>0.26600000000000001</v>
      </c>
      <c r="I261" s="5">
        <v>8.5999999999999993E-2</v>
      </c>
      <c r="J261" s="5">
        <v>7.5999999999999998E-2</v>
      </c>
      <c r="K261" s="5">
        <v>2018</v>
      </c>
    </row>
    <row r="262" spans="1:11" x14ac:dyDescent="0.35">
      <c r="A262" s="5">
        <v>105</v>
      </c>
      <c r="B262" s="5" t="s">
        <v>108</v>
      </c>
      <c r="C262" s="5" t="s">
        <v>178</v>
      </c>
      <c r="D262" s="5">
        <v>4.7240000000000002</v>
      </c>
      <c r="E262" s="5">
        <v>0.94</v>
      </c>
      <c r="F262" s="5">
        <v>1.41</v>
      </c>
      <c r="G262" s="5">
        <v>0.33</v>
      </c>
      <c r="H262" s="5">
        <v>0.51600000000000001</v>
      </c>
      <c r="I262" s="5">
        <v>0.10299999999999999</v>
      </c>
      <c r="J262" s="5">
        <v>5.6000000000000001E-2</v>
      </c>
      <c r="K262" s="5">
        <v>2018</v>
      </c>
    </row>
    <row r="263" spans="1:11" x14ac:dyDescent="0.35">
      <c r="A263" s="5">
        <v>106</v>
      </c>
      <c r="B263" s="5" t="s">
        <v>119</v>
      </c>
      <c r="C263" s="5" t="s">
        <v>171</v>
      </c>
      <c r="D263" s="5">
        <v>4.7069999999999999</v>
      </c>
      <c r="E263" s="5">
        <v>1.0589999999999999</v>
      </c>
      <c r="F263" s="5">
        <v>0.77100000000000002</v>
      </c>
      <c r="G263" s="5">
        <v>0.69099999999999995</v>
      </c>
      <c r="H263" s="5">
        <v>0.45900000000000002</v>
      </c>
      <c r="I263" s="5">
        <v>0.28199999999999997</v>
      </c>
      <c r="J263" s="5">
        <v>0.129</v>
      </c>
      <c r="K263" s="5">
        <v>2018</v>
      </c>
    </row>
    <row r="264" spans="1:11" x14ac:dyDescent="0.35">
      <c r="A264" s="5">
        <v>107</v>
      </c>
      <c r="B264" s="5" t="s">
        <v>101</v>
      </c>
      <c r="C264" s="5" t="s">
        <v>178</v>
      </c>
      <c r="D264" s="5">
        <v>4.6710000000000003</v>
      </c>
      <c r="E264" s="5">
        <v>0.54100000000000004</v>
      </c>
      <c r="F264" s="5">
        <v>0.872</v>
      </c>
      <c r="G264" s="5">
        <v>0.08</v>
      </c>
      <c r="H264" s="5">
        <v>0.46700000000000003</v>
      </c>
      <c r="I264" s="5">
        <v>0.14599999999999999</v>
      </c>
      <c r="J264" s="5">
        <v>0.10299999999999999</v>
      </c>
      <c r="K264" s="5">
        <v>2018</v>
      </c>
    </row>
    <row r="265" spans="1:11" x14ac:dyDescent="0.35">
      <c r="A265" s="5">
        <v>108</v>
      </c>
      <c r="B265" s="5" t="s">
        <v>100</v>
      </c>
      <c r="C265" s="5" t="s">
        <v>178</v>
      </c>
      <c r="D265" s="5">
        <v>4.657</v>
      </c>
      <c r="E265" s="5">
        <v>0.59199999999999997</v>
      </c>
      <c r="F265" s="5">
        <v>0.89600000000000002</v>
      </c>
      <c r="G265" s="5">
        <v>0.33700000000000002</v>
      </c>
      <c r="H265" s="5">
        <v>0.499</v>
      </c>
      <c r="I265" s="5">
        <v>0.21199999999999999</v>
      </c>
      <c r="J265" s="5">
        <v>2.9000000000000001E-2</v>
      </c>
      <c r="K265" s="5">
        <v>2018</v>
      </c>
    </row>
    <row r="266" spans="1:11" x14ac:dyDescent="0.35">
      <c r="A266" s="5">
        <v>109</v>
      </c>
      <c r="B266" s="5" t="s">
        <v>113</v>
      </c>
      <c r="C266" s="5" t="s">
        <v>178</v>
      </c>
      <c r="D266" s="5">
        <v>4.6310000000000002</v>
      </c>
      <c r="E266" s="5">
        <v>0.42899999999999999</v>
      </c>
      <c r="F266" s="5">
        <v>1.117</v>
      </c>
      <c r="G266" s="5">
        <v>0.433</v>
      </c>
      <c r="H266" s="5">
        <v>0.40600000000000003</v>
      </c>
      <c r="I266" s="5">
        <v>0.13800000000000001</v>
      </c>
      <c r="J266" s="5">
        <v>8.2000000000000003E-2</v>
      </c>
      <c r="K266" s="5">
        <v>2018</v>
      </c>
    </row>
    <row r="267" spans="1:11" x14ac:dyDescent="0.35">
      <c r="A267" s="5">
        <v>110</v>
      </c>
      <c r="B267" s="5" t="s">
        <v>107</v>
      </c>
      <c r="C267" s="5" t="s">
        <v>174</v>
      </c>
      <c r="D267" s="5">
        <v>4.6230000000000002</v>
      </c>
      <c r="E267" s="5">
        <v>0.72</v>
      </c>
      <c r="F267" s="5">
        <v>1.034</v>
      </c>
      <c r="G267" s="5">
        <v>0.441</v>
      </c>
      <c r="H267" s="5">
        <v>0.626</v>
      </c>
      <c r="I267" s="5">
        <v>0.23</v>
      </c>
      <c r="J267" s="5">
        <v>0.17399999999999999</v>
      </c>
      <c r="K267" s="5">
        <v>2018</v>
      </c>
    </row>
    <row r="268" spans="1:11" x14ac:dyDescent="0.35">
      <c r="A268" s="5">
        <v>111</v>
      </c>
      <c r="B268" s="5" t="s">
        <v>126</v>
      </c>
      <c r="C268" s="5" t="s">
        <v>171</v>
      </c>
      <c r="D268" s="5">
        <v>4.5919999999999996</v>
      </c>
      <c r="E268" s="5">
        <v>0.9</v>
      </c>
      <c r="F268" s="5">
        <v>0.90600000000000003</v>
      </c>
      <c r="G268" s="5">
        <v>0.69</v>
      </c>
      <c r="H268" s="5">
        <v>0.27100000000000002</v>
      </c>
      <c r="I268" s="5">
        <v>0.04</v>
      </c>
      <c r="J268" s="5">
        <v>6.3E-2</v>
      </c>
      <c r="K268" s="5">
        <v>2018</v>
      </c>
    </row>
    <row r="269" spans="1:11" x14ac:dyDescent="0.35">
      <c r="A269" s="5">
        <v>112</v>
      </c>
      <c r="B269" s="5" t="s">
        <v>109</v>
      </c>
      <c r="C269" s="5" t="s">
        <v>175</v>
      </c>
      <c r="D269" s="5">
        <v>4.5860000000000003</v>
      </c>
      <c r="E269" s="5">
        <v>0.91600000000000004</v>
      </c>
      <c r="F269" s="5">
        <v>0.81699999999999995</v>
      </c>
      <c r="G269" s="5">
        <v>0.79</v>
      </c>
      <c r="H269" s="5">
        <v>0.41899999999999998</v>
      </c>
      <c r="I269" s="5">
        <v>0.14899999999999999</v>
      </c>
      <c r="J269" s="5">
        <v>3.2000000000000001E-2</v>
      </c>
      <c r="K269" s="5">
        <v>2018</v>
      </c>
    </row>
    <row r="270" spans="1:11" x14ac:dyDescent="0.35">
      <c r="A270" s="5">
        <v>113</v>
      </c>
      <c r="B270" s="5" t="s">
        <v>131</v>
      </c>
      <c r="C270" s="5" t="s">
        <v>178</v>
      </c>
      <c r="D270" s="5">
        <v>4.5709999999999997</v>
      </c>
      <c r="E270" s="5">
        <v>0.25600000000000001</v>
      </c>
      <c r="F270" s="5">
        <v>0.81299999999999994</v>
      </c>
      <c r="G270" s="5">
        <v>0</v>
      </c>
      <c r="H270" s="5">
        <v>0.35499999999999998</v>
      </c>
      <c r="I270" s="5">
        <v>0.23799999999999999</v>
      </c>
      <c r="J270" s="5">
        <v>5.2999999999999999E-2</v>
      </c>
      <c r="K270" s="5">
        <v>2018</v>
      </c>
    </row>
    <row r="271" spans="1:11" x14ac:dyDescent="0.35">
      <c r="A271" s="5">
        <v>114</v>
      </c>
      <c r="B271" s="5" t="s">
        <v>105</v>
      </c>
      <c r="C271" s="5" t="s">
        <v>178</v>
      </c>
      <c r="D271" s="5">
        <v>4.5590000000000002</v>
      </c>
      <c r="E271" s="5">
        <v>0.68200000000000005</v>
      </c>
      <c r="F271" s="5">
        <v>0.81100000000000005</v>
      </c>
      <c r="G271" s="5">
        <v>0.34300000000000003</v>
      </c>
      <c r="H271" s="5">
        <v>0.51400000000000001</v>
      </c>
      <c r="I271" s="5">
        <v>9.0999999999999998E-2</v>
      </c>
      <c r="J271" s="5">
        <v>7.6999999999999999E-2</v>
      </c>
      <c r="K271" s="5">
        <v>2018</v>
      </c>
    </row>
    <row r="272" spans="1:11" x14ac:dyDescent="0.35">
      <c r="A272" s="5">
        <v>115</v>
      </c>
      <c r="B272" s="5" t="s">
        <v>127</v>
      </c>
      <c r="C272" s="5" t="s">
        <v>179</v>
      </c>
      <c r="D272" s="5">
        <v>4.5</v>
      </c>
      <c r="E272" s="5">
        <v>0.53200000000000003</v>
      </c>
      <c r="F272" s="5">
        <v>0.85</v>
      </c>
      <c r="G272" s="5">
        <v>0.57899999999999996</v>
      </c>
      <c r="H272" s="5">
        <v>0.57999999999999996</v>
      </c>
      <c r="I272" s="5">
        <v>0.153</v>
      </c>
      <c r="J272" s="5">
        <v>0.14399999999999999</v>
      </c>
      <c r="K272" s="5">
        <v>2018</v>
      </c>
    </row>
    <row r="273" spans="1:11" x14ac:dyDescent="0.35">
      <c r="A273" s="5">
        <v>116</v>
      </c>
      <c r="B273" s="5" t="s">
        <v>132</v>
      </c>
      <c r="C273" s="5" t="s">
        <v>179</v>
      </c>
      <c r="D273" s="5">
        <v>4.4710000000000001</v>
      </c>
      <c r="E273" s="5">
        <v>0.91800000000000004</v>
      </c>
      <c r="F273" s="5">
        <v>1.3140000000000001</v>
      </c>
      <c r="G273" s="5">
        <v>0.67200000000000004</v>
      </c>
      <c r="H273" s="5">
        <v>0.58499999999999996</v>
      </c>
      <c r="I273" s="5">
        <v>0.307</v>
      </c>
      <c r="J273" s="5">
        <v>0.05</v>
      </c>
      <c r="K273" s="5">
        <v>2018</v>
      </c>
    </row>
    <row r="274" spans="1:11" x14ac:dyDescent="0.35">
      <c r="A274" s="5">
        <v>117</v>
      </c>
      <c r="B274" s="5" t="s">
        <v>128</v>
      </c>
      <c r="C274" s="5" t="s">
        <v>171</v>
      </c>
      <c r="D274" s="5">
        <v>4.4560000000000004</v>
      </c>
      <c r="E274" s="5">
        <v>1.01</v>
      </c>
      <c r="F274" s="5">
        <v>0.97099999999999997</v>
      </c>
      <c r="G274" s="5">
        <v>0.53600000000000003</v>
      </c>
      <c r="H274" s="5">
        <v>0.30399999999999999</v>
      </c>
      <c r="I274" s="5">
        <v>0.14799999999999999</v>
      </c>
      <c r="J274" s="5">
        <v>9.5000000000000001E-2</v>
      </c>
      <c r="K274" s="5">
        <v>2018</v>
      </c>
    </row>
    <row r="275" spans="1:11" x14ac:dyDescent="0.35">
      <c r="A275" s="5">
        <v>118</v>
      </c>
      <c r="B275" s="5" t="s">
        <v>130</v>
      </c>
      <c r="C275" s="5" t="s">
        <v>178</v>
      </c>
      <c r="D275" s="5">
        <v>4.4470000000000001</v>
      </c>
      <c r="E275" s="5">
        <v>0.37</v>
      </c>
      <c r="F275" s="5">
        <v>1.2330000000000001</v>
      </c>
      <c r="G275" s="5">
        <v>0.152</v>
      </c>
      <c r="H275" s="5">
        <v>0.36699999999999999</v>
      </c>
      <c r="I275" s="5">
        <v>0.13900000000000001</v>
      </c>
      <c r="J275" s="5">
        <v>5.6000000000000001E-2</v>
      </c>
      <c r="K275" s="5">
        <v>2018</v>
      </c>
    </row>
    <row r="276" spans="1:11" x14ac:dyDescent="0.35">
      <c r="A276" s="5">
        <v>119</v>
      </c>
      <c r="B276" s="5" t="s">
        <v>115</v>
      </c>
      <c r="C276" s="5" t="s">
        <v>178</v>
      </c>
      <c r="D276" s="5">
        <v>4.4409999999999998</v>
      </c>
      <c r="E276" s="5">
        <v>0.874</v>
      </c>
      <c r="F276" s="5">
        <v>1.2809999999999999</v>
      </c>
      <c r="G276" s="5">
        <v>0.36499999999999999</v>
      </c>
      <c r="H276" s="5">
        <v>0.51900000000000002</v>
      </c>
      <c r="I276" s="5">
        <v>5.0999999999999997E-2</v>
      </c>
      <c r="J276" s="5">
        <v>6.4000000000000001E-2</v>
      </c>
      <c r="K276" s="5">
        <v>2018</v>
      </c>
    </row>
    <row r="277" spans="1:11" x14ac:dyDescent="0.35">
      <c r="A277" s="5">
        <v>120</v>
      </c>
      <c r="B277" s="5" t="s">
        <v>111</v>
      </c>
      <c r="C277" s="5" t="s">
        <v>174</v>
      </c>
      <c r="D277" s="5">
        <v>4.4329999999999998</v>
      </c>
      <c r="E277" s="5">
        <v>0.54900000000000004</v>
      </c>
      <c r="F277" s="5">
        <v>1.0880000000000001</v>
      </c>
      <c r="G277" s="5">
        <v>0.45700000000000002</v>
      </c>
      <c r="H277" s="5">
        <v>0.69599999999999995</v>
      </c>
      <c r="I277" s="5">
        <v>0.25600000000000001</v>
      </c>
      <c r="J277" s="5">
        <v>6.5000000000000002E-2</v>
      </c>
      <c r="K277" s="5">
        <v>2018</v>
      </c>
    </row>
    <row r="278" spans="1:11" x14ac:dyDescent="0.35">
      <c r="A278" s="5">
        <v>121</v>
      </c>
      <c r="B278" s="5" t="s">
        <v>117</v>
      </c>
      <c r="C278" s="5" t="s">
        <v>178</v>
      </c>
      <c r="D278" s="5">
        <v>4.4240000000000004</v>
      </c>
      <c r="E278" s="5">
        <v>0.314</v>
      </c>
      <c r="F278" s="5">
        <v>1.097</v>
      </c>
      <c r="G278" s="5">
        <v>0.254</v>
      </c>
      <c r="H278" s="5">
        <v>0.312</v>
      </c>
      <c r="I278" s="5">
        <v>0.17499999999999999</v>
      </c>
      <c r="J278" s="5">
        <v>0.128</v>
      </c>
      <c r="K278" s="5">
        <v>2018</v>
      </c>
    </row>
    <row r="279" spans="1:11" x14ac:dyDescent="0.35">
      <c r="A279" s="5">
        <v>122</v>
      </c>
      <c r="B279" s="5" t="s">
        <v>139</v>
      </c>
      <c r="C279" s="5" t="s">
        <v>171</v>
      </c>
      <c r="D279" s="5">
        <v>4.4189999999999996</v>
      </c>
      <c r="E279" s="5">
        <v>0.88500000000000001</v>
      </c>
      <c r="F279" s="5">
        <v>1.0249999999999999</v>
      </c>
      <c r="G279" s="5">
        <v>0.55300000000000005</v>
      </c>
      <c r="H279" s="5">
        <v>0.312</v>
      </c>
      <c r="I279" s="5">
        <v>9.1999999999999998E-2</v>
      </c>
      <c r="J279" s="5">
        <v>0.107</v>
      </c>
      <c r="K279" s="5">
        <v>2018</v>
      </c>
    </row>
    <row r="280" spans="1:11" x14ac:dyDescent="0.35">
      <c r="A280" s="5">
        <v>123</v>
      </c>
      <c r="B280" s="5" t="s">
        <v>125</v>
      </c>
      <c r="C280" s="5" t="s">
        <v>178</v>
      </c>
      <c r="D280" s="5">
        <v>4.4169999999999998</v>
      </c>
      <c r="E280" s="5">
        <v>0.19800000000000001</v>
      </c>
      <c r="F280" s="5">
        <v>0.90200000000000002</v>
      </c>
      <c r="G280" s="5">
        <v>0.17299999999999999</v>
      </c>
      <c r="H280" s="5">
        <v>0.53100000000000003</v>
      </c>
      <c r="I280" s="5">
        <v>0.20599999999999999</v>
      </c>
      <c r="J280" s="5">
        <v>0.158</v>
      </c>
      <c r="K280" s="5">
        <v>2018</v>
      </c>
    </row>
    <row r="281" spans="1:11" x14ac:dyDescent="0.35">
      <c r="A281" s="5">
        <v>124</v>
      </c>
      <c r="B281" s="5" t="s">
        <v>123</v>
      </c>
      <c r="C281" s="5" t="s">
        <v>178</v>
      </c>
      <c r="D281" s="5">
        <v>4.41</v>
      </c>
      <c r="E281" s="5">
        <v>0.49299999999999999</v>
      </c>
      <c r="F281" s="5">
        <v>1.048</v>
      </c>
      <c r="G281" s="5">
        <v>0.45400000000000001</v>
      </c>
      <c r="H281" s="5">
        <v>0.504</v>
      </c>
      <c r="I281" s="5">
        <v>0.35199999999999998</v>
      </c>
      <c r="J281" s="5">
        <v>5.5E-2</v>
      </c>
      <c r="K281" s="5">
        <v>2018</v>
      </c>
    </row>
    <row r="282" spans="1:11" x14ac:dyDescent="0.35">
      <c r="A282" s="5">
        <v>125</v>
      </c>
      <c r="B282" s="5" t="s">
        <v>140</v>
      </c>
      <c r="C282" s="5" t="s">
        <v>178</v>
      </c>
      <c r="D282" s="5">
        <v>4.3769999999999998</v>
      </c>
      <c r="E282" s="5">
        <v>0.56200000000000006</v>
      </c>
      <c r="F282" s="5">
        <v>1.0469999999999999</v>
      </c>
      <c r="G282" s="5">
        <v>0.29499999999999998</v>
      </c>
      <c r="H282" s="5">
        <v>0.503</v>
      </c>
      <c r="I282" s="5">
        <v>0.221</v>
      </c>
      <c r="J282" s="5">
        <v>8.2000000000000003E-2</v>
      </c>
      <c r="K282" s="5">
        <v>2018</v>
      </c>
    </row>
    <row r="283" spans="1:11" x14ac:dyDescent="0.35">
      <c r="A283" s="5">
        <v>126</v>
      </c>
      <c r="B283" s="5" t="s">
        <v>124</v>
      </c>
      <c r="C283" s="5" t="s">
        <v>178</v>
      </c>
      <c r="D283" s="5">
        <v>4.3559999999999999</v>
      </c>
      <c r="E283" s="5">
        <v>0.55700000000000005</v>
      </c>
      <c r="F283" s="5">
        <v>1.2450000000000001</v>
      </c>
      <c r="G283" s="5">
        <v>0.29199999999999998</v>
      </c>
      <c r="H283" s="5">
        <v>0.129</v>
      </c>
      <c r="I283" s="5">
        <v>0.13400000000000001</v>
      </c>
      <c r="J283" s="5">
        <v>9.2999999999999999E-2</v>
      </c>
      <c r="K283" s="5">
        <v>2018</v>
      </c>
    </row>
    <row r="284" spans="1:11" x14ac:dyDescent="0.35">
      <c r="A284" s="5">
        <v>127</v>
      </c>
      <c r="B284" s="5" t="s">
        <v>136</v>
      </c>
      <c r="C284" s="5" t="s">
        <v>178</v>
      </c>
      <c r="D284" s="5">
        <v>4.3499999999999996</v>
      </c>
      <c r="E284" s="5">
        <v>0.308</v>
      </c>
      <c r="F284" s="5">
        <v>0.95</v>
      </c>
      <c r="G284" s="5">
        <v>0.39100000000000001</v>
      </c>
      <c r="H284" s="5">
        <v>0.45200000000000001</v>
      </c>
      <c r="I284" s="5">
        <v>0.22</v>
      </c>
      <c r="J284" s="5">
        <v>0.14599999999999999</v>
      </c>
      <c r="K284" s="5">
        <v>2018</v>
      </c>
    </row>
    <row r="285" spans="1:11" x14ac:dyDescent="0.35">
      <c r="A285" s="5">
        <v>128</v>
      </c>
      <c r="B285" s="5" t="s">
        <v>121</v>
      </c>
      <c r="C285" s="5" t="s">
        <v>175</v>
      </c>
      <c r="D285" s="5">
        <v>4.34</v>
      </c>
      <c r="E285" s="5">
        <v>0.85299999999999998</v>
      </c>
      <c r="F285" s="5">
        <v>0.59199999999999997</v>
      </c>
      <c r="G285" s="5">
        <v>0.64300000000000002</v>
      </c>
      <c r="H285" s="5">
        <v>0.375</v>
      </c>
      <c r="I285" s="5">
        <v>3.7999999999999999E-2</v>
      </c>
      <c r="J285" s="5">
        <v>0.215</v>
      </c>
      <c r="K285" s="5">
        <v>2018</v>
      </c>
    </row>
    <row r="286" spans="1:11" x14ac:dyDescent="0.35">
      <c r="A286" s="5">
        <v>129</v>
      </c>
      <c r="B286" s="5" t="s">
        <v>118</v>
      </c>
      <c r="C286" s="5" t="s">
        <v>175</v>
      </c>
      <c r="D286" s="5">
        <v>4.3209999999999997</v>
      </c>
      <c r="E286" s="5">
        <v>0.81599999999999995</v>
      </c>
      <c r="F286" s="5">
        <v>0.99</v>
      </c>
      <c r="G286" s="5">
        <v>0.66600000000000004</v>
      </c>
      <c r="H286" s="5">
        <v>0.26</v>
      </c>
      <c r="I286" s="5">
        <v>7.6999999999999999E-2</v>
      </c>
      <c r="J286" s="5">
        <v>2.8000000000000001E-2</v>
      </c>
      <c r="K286" s="5">
        <v>2018</v>
      </c>
    </row>
    <row r="287" spans="1:11" x14ac:dyDescent="0.35">
      <c r="A287" s="5">
        <v>130</v>
      </c>
      <c r="B287" s="5" t="s">
        <v>133</v>
      </c>
      <c r="C287" s="5" t="s">
        <v>174</v>
      </c>
      <c r="D287" s="5">
        <v>4.3079999999999998</v>
      </c>
      <c r="E287" s="5">
        <v>0.68200000000000005</v>
      </c>
      <c r="F287" s="5">
        <v>1.1739999999999999</v>
      </c>
      <c r="G287" s="5">
        <v>0.42899999999999999</v>
      </c>
      <c r="H287" s="5">
        <v>0.57999999999999996</v>
      </c>
      <c r="I287" s="5">
        <v>0.59799999999999998</v>
      </c>
      <c r="J287" s="5">
        <v>0.17799999999999999</v>
      </c>
      <c r="K287" s="5">
        <v>2018</v>
      </c>
    </row>
    <row r="288" spans="1:11" x14ac:dyDescent="0.35">
      <c r="A288" s="5">
        <v>131</v>
      </c>
      <c r="B288" s="5" t="s">
        <v>134</v>
      </c>
      <c r="C288" s="5" t="s">
        <v>178</v>
      </c>
      <c r="D288" s="5">
        <v>4.3010000000000002</v>
      </c>
      <c r="E288" s="5">
        <v>0.35799999999999998</v>
      </c>
      <c r="F288" s="5">
        <v>0.90700000000000003</v>
      </c>
      <c r="G288" s="5">
        <v>5.2999999999999999E-2</v>
      </c>
      <c r="H288" s="5">
        <v>0.189</v>
      </c>
      <c r="I288" s="5">
        <v>0.18099999999999999</v>
      </c>
      <c r="J288" s="5">
        <v>0.06</v>
      </c>
      <c r="K288" s="5">
        <v>2018</v>
      </c>
    </row>
    <row r="289" spans="1:11" x14ac:dyDescent="0.35">
      <c r="A289" s="5">
        <v>132</v>
      </c>
      <c r="B289" s="5" t="s">
        <v>129</v>
      </c>
      <c r="C289" s="5" t="s">
        <v>178</v>
      </c>
      <c r="D289" s="5">
        <v>4.2450000000000001</v>
      </c>
      <c r="E289" s="5">
        <v>6.9000000000000006E-2</v>
      </c>
      <c r="F289" s="5">
        <v>1.1359999999999999</v>
      </c>
      <c r="G289" s="5">
        <v>0.20399999999999999</v>
      </c>
      <c r="H289" s="5">
        <v>0.312</v>
      </c>
      <c r="I289" s="5">
        <v>0.19700000000000001</v>
      </c>
      <c r="J289" s="5">
        <v>5.1999999999999998E-2</v>
      </c>
      <c r="K289" s="5">
        <v>2018</v>
      </c>
    </row>
    <row r="290" spans="1:11" x14ac:dyDescent="0.35">
      <c r="A290" s="5">
        <v>133</v>
      </c>
      <c r="B290" s="5" t="s">
        <v>142</v>
      </c>
      <c r="C290" s="5" t="s">
        <v>179</v>
      </c>
      <c r="D290" s="5">
        <v>4.1900000000000004</v>
      </c>
      <c r="E290" s="5">
        <v>0.72099999999999997</v>
      </c>
      <c r="F290" s="5">
        <v>0.747</v>
      </c>
      <c r="G290" s="5">
        <v>0.48499999999999999</v>
      </c>
      <c r="H290" s="5">
        <v>0.53900000000000003</v>
      </c>
      <c r="I290" s="5">
        <v>0.17199999999999999</v>
      </c>
      <c r="J290" s="5">
        <v>9.2999999999999999E-2</v>
      </c>
      <c r="K290" s="5">
        <v>2018</v>
      </c>
    </row>
    <row r="291" spans="1:11" x14ac:dyDescent="0.35">
      <c r="A291" s="5">
        <v>134</v>
      </c>
      <c r="B291" s="5" t="s">
        <v>116</v>
      </c>
      <c r="C291" s="5" t="s">
        <v>178</v>
      </c>
      <c r="D291" s="5">
        <v>4.1660000000000004</v>
      </c>
      <c r="E291" s="5">
        <v>0.13100000000000001</v>
      </c>
      <c r="F291" s="5">
        <v>0.86699999999999999</v>
      </c>
      <c r="G291" s="5">
        <v>0.221</v>
      </c>
      <c r="H291" s="5">
        <v>0.39</v>
      </c>
      <c r="I291" s="5">
        <v>0.17499999999999999</v>
      </c>
      <c r="J291" s="5">
        <v>9.9000000000000005E-2</v>
      </c>
      <c r="K291" s="5">
        <v>2018</v>
      </c>
    </row>
    <row r="292" spans="1:11" x14ac:dyDescent="0.35">
      <c r="A292" s="5">
        <v>135</v>
      </c>
      <c r="B292" s="5" t="s">
        <v>138</v>
      </c>
      <c r="C292" s="5" t="s">
        <v>178</v>
      </c>
      <c r="D292" s="5">
        <v>4.1609999999999996</v>
      </c>
      <c r="E292" s="5">
        <v>0.32200000000000001</v>
      </c>
      <c r="F292" s="5">
        <v>1.0900000000000001</v>
      </c>
      <c r="G292" s="5">
        <v>0.23699999999999999</v>
      </c>
      <c r="H292" s="5">
        <v>0.45</v>
      </c>
      <c r="I292" s="5">
        <v>0.25900000000000001</v>
      </c>
      <c r="J292" s="5">
        <v>6.0999999999999999E-2</v>
      </c>
      <c r="K292" s="5">
        <v>2018</v>
      </c>
    </row>
    <row r="293" spans="1:11" x14ac:dyDescent="0.35">
      <c r="A293" s="5">
        <v>136</v>
      </c>
      <c r="B293" s="5" t="s">
        <v>104</v>
      </c>
      <c r="C293" s="5" t="s">
        <v>178</v>
      </c>
      <c r="D293" s="5">
        <v>4.141</v>
      </c>
      <c r="E293" s="5">
        <v>0.378</v>
      </c>
      <c r="F293" s="5">
        <v>0.372</v>
      </c>
      <c r="G293" s="5">
        <v>0.24</v>
      </c>
      <c r="H293" s="5">
        <v>0.44</v>
      </c>
      <c r="I293" s="5">
        <v>0.16300000000000001</v>
      </c>
      <c r="J293" s="5">
        <v>6.7000000000000004E-2</v>
      </c>
      <c r="K293" s="5">
        <v>2018</v>
      </c>
    </row>
    <row r="294" spans="1:11" x14ac:dyDescent="0.35">
      <c r="A294" s="5">
        <v>137</v>
      </c>
      <c r="B294" s="5" t="s">
        <v>161</v>
      </c>
      <c r="C294" s="5" t="s">
        <v>178</v>
      </c>
      <c r="D294" s="5">
        <v>4.1390000000000002</v>
      </c>
      <c r="E294" s="5">
        <v>0.60499999999999998</v>
      </c>
      <c r="F294" s="5">
        <v>1.24</v>
      </c>
      <c r="G294" s="5">
        <v>0.312</v>
      </c>
      <c r="H294" s="5">
        <v>1.6E-2</v>
      </c>
      <c r="I294" s="5">
        <v>0.13400000000000001</v>
      </c>
      <c r="J294" s="5">
        <v>8.2000000000000003E-2</v>
      </c>
      <c r="K294" s="5">
        <v>2018</v>
      </c>
    </row>
    <row r="295" spans="1:11" x14ac:dyDescent="0.35">
      <c r="A295" s="5">
        <v>138</v>
      </c>
      <c r="B295" s="5" t="s">
        <v>135</v>
      </c>
      <c r="C295" s="5" t="s">
        <v>175</v>
      </c>
      <c r="D295" s="5">
        <v>4.1029999999999998</v>
      </c>
      <c r="E295" s="5">
        <v>0.79300000000000004</v>
      </c>
      <c r="F295" s="5">
        <v>1.413</v>
      </c>
      <c r="G295" s="5">
        <v>0.60899999999999999</v>
      </c>
      <c r="H295" s="5">
        <v>0.16300000000000001</v>
      </c>
      <c r="I295" s="5">
        <v>0.187</v>
      </c>
      <c r="J295" s="5">
        <v>1.0999999999999999E-2</v>
      </c>
      <c r="K295" s="5">
        <v>2018</v>
      </c>
    </row>
    <row r="296" spans="1:11" x14ac:dyDescent="0.35">
      <c r="A296" s="5">
        <v>139</v>
      </c>
      <c r="B296" s="5" t="s">
        <v>141</v>
      </c>
      <c r="C296" s="5" t="s">
        <v>178</v>
      </c>
      <c r="D296" s="5">
        <v>3.9990000000000001</v>
      </c>
      <c r="E296" s="5">
        <v>0.25900000000000001</v>
      </c>
      <c r="F296" s="5">
        <v>0.47399999999999998</v>
      </c>
      <c r="G296" s="5">
        <v>0.253</v>
      </c>
      <c r="H296" s="5">
        <v>0.434</v>
      </c>
      <c r="I296" s="5">
        <v>0.158</v>
      </c>
      <c r="J296" s="5">
        <v>0.10100000000000001</v>
      </c>
      <c r="K296" s="5">
        <v>2018</v>
      </c>
    </row>
    <row r="297" spans="1:11" x14ac:dyDescent="0.35">
      <c r="A297" s="5">
        <v>140</v>
      </c>
      <c r="B297" s="5" t="s">
        <v>120</v>
      </c>
      <c r="C297" s="5" t="s">
        <v>178</v>
      </c>
      <c r="D297" s="5">
        <v>3.964</v>
      </c>
      <c r="E297" s="5">
        <v>0.34399999999999997</v>
      </c>
      <c r="F297" s="5">
        <v>0.79200000000000004</v>
      </c>
      <c r="G297" s="5">
        <v>0.21099999999999999</v>
      </c>
      <c r="H297" s="5">
        <v>0.39400000000000002</v>
      </c>
      <c r="I297" s="5">
        <v>0.185</v>
      </c>
      <c r="J297" s="5">
        <v>9.4E-2</v>
      </c>
      <c r="K297" s="5">
        <v>2018</v>
      </c>
    </row>
    <row r="298" spans="1:11" x14ac:dyDescent="0.35">
      <c r="A298" s="5">
        <v>141</v>
      </c>
      <c r="B298" s="5" t="s">
        <v>146</v>
      </c>
      <c r="C298" s="5" t="s">
        <v>178</v>
      </c>
      <c r="D298" s="5">
        <v>3.8079999999999998</v>
      </c>
      <c r="E298" s="5">
        <v>0.47199999999999998</v>
      </c>
      <c r="F298" s="5">
        <v>1.2150000000000001</v>
      </c>
      <c r="G298" s="5">
        <v>7.9000000000000001E-2</v>
      </c>
      <c r="H298" s="5">
        <v>0.42299999999999999</v>
      </c>
      <c r="I298" s="5">
        <v>0.11600000000000001</v>
      </c>
      <c r="J298" s="5">
        <v>0.112</v>
      </c>
      <c r="K298" s="5">
        <v>2018</v>
      </c>
    </row>
    <row r="299" spans="1:11" x14ac:dyDescent="0.35">
      <c r="A299" s="5">
        <v>142</v>
      </c>
      <c r="B299" s="5" t="s">
        <v>162</v>
      </c>
      <c r="C299" s="5" t="s">
        <v>178</v>
      </c>
      <c r="D299" s="5">
        <v>3.7949999999999999</v>
      </c>
      <c r="E299" s="5">
        <v>0.73</v>
      </c>
      <c r="F299" s="5">
        <v>1.125</v>
      </c>
      <c r="G299" s="5">
        <v>0.26900000000000002</v>
      </c>
      <c r="H299" s="5">
        <v>0</v>
      </c>
      <c r="I299" s="5">
        <v>7.9000000000000001E-2</v>
      </c>
      <c r="J299" s="5">
        <v>6.0999999999999999E-2</v>
      </c>
      <c r="K299" s="5">
        <v>2018</v>
      </c>
    </row>
    <row r="300" spans="1:11" x14ac:dyDescent="0.35">
      <c r="A300" s="5">
        <v>143</v>
      </c>
      <c r="B300" s="5" t="s">
        <v>145</v>
      </c>
      <c r="C300" s="5" t="s">
        <v>178</v>
      </c>
      <c r="D300" s="5">
        <v>3.774</v>
      </c>
      <c r="E300" s="5">
        <v>0.26200000000000001</v>
      </c>
      <c r="F300" s="5">
        <v>0.90800000000000003</v>
      </c>
      <c r="G300" s="5">
        <v>0.40200000000000002</v>
      </c>
      <c r="H300" s="5">
        <v>0.221</v>
      </c>
      <c r="I300" s="5">
        <v>0.155</v>
      </c>
      <c r="J300" s="5">
        <v>4.9000000000000002E-2</v>
      </c>
      <c r="K300" s="5">
        <v>2018</v>
      </c>
    </row>
    <row r="301" spans="1:11" x14ac:dyDescent="0.35">
      <c r="A301" s="5">
        <v>144</v>
      </c>
      <c r="B301" s="5" t="s">
        <v>148</v>
      </c>
      <c r="C301" s="5" t="s">
        <v>178</v>
      </c>
      <c r="D301" s="5">
        <v>3.6920000000000002</v>
      </c>
      <c r="E301" s="5">
        <v>0.35699999999999998</v>
      </c>
      <c r="F301" s="5">
        <v>1.0940000000000001</v>
      </c>
      <c r="G301" s="5">
        <v>0.248</v>
      </c>
      <c r="H301" s="5">
        <v>0.40600000000000003</v>
      </c>
      <c r="I301" s="5">
        <v>0.13200000000000001</v>
      </c>
      <c r="J301" s="5">
        <v>9.9000000000000005E-2</v>
      </c>
      <c r="K301" s="5">
        <v>2018</v>
      </c>
    </row>
    <row r="302" spans="1:11" x14ac:dyDescent="0.35">
      <c r="A302" s="5">
        <v>145</v>
      </c>
      <c r="B302" s="5" t="s">
        <v>156</v>
      </c>
      <c r="C302" s="5" t="s">
        <v>179</v>
      </c>
      <c r="D302" s="5">
        <v>3.6320000000000001</v>
      </c>
      <c r="E302" s="5">
        <v>0.33200000000000002</v>
      </c>
      <c r="F302" s="5">
        <v>0.53700000000000003</v>
      </c>
      <c r="G302" s="5">
        <v>0.255</v>
      </c>
      <c r="H302" s="5">
        <v>8.5000000000000006E-2</v>
      </c>
      <c r="I302" s="5">
        <v>0.191</v>
      </c>
      <c r="J302" s="5">
        <v>3.5999999999999997E-2</v>
      </c>
      <c r="K302" s="5">
        <v>2018</v>
      </c>
    </row>
    <row r="303" spans="1:11" x14ac:dyDescent="0.35">
      <c r="A303" s="5">
        <v>146</v>
      </c>
      <c r="B303" s="5" t="s">
        <v>150</v>
      </c>
      <c r="C303" s="5" t="s">
        <v>178</v>
      </c>
      <c r="D303" s="5">
        <v>3.59</v>
      </c>
      <c r="E303" s="5">
        <v>1.0169999999999999</v>
      </c>
      <c r="F303" s="5">
        <v>1.1739999999999999</v>
      </c>
      <c r="G303" s="5">
        <v>0.41699999999999998</v>
      </c>
      <c r="H303" s="5">
        <v>0.55700000000000005</v>
      </c>
      <c r="I303" s="5">
        <v>4.2000000000000003E-2</v>
      </c>
      <c r="J303" s="5">
        <v>9.1999999999999998E-2</v>
      </c>
      <c r="K303" s="5">
        <v>2018</v>
      </c>
    </row>
    <row r="304" spans="1:11" x14ac:dyDescent="0.35">
      <c r="A304" s="5">
        <v>147</v>
      </c>
      <c r="B304" s="5" t="s">
        <v>152</v>
      </c>
      <c r="C304" s="5" t="s">
        <v>178</v>
      </c>
      <c r="D304" s="5">
        <v>3.5870000000000002</v>
      </c>
      <c r="E304" s="5">
        <v>0.186</v>
      </c>
      <c r="F304" s="5">
        <v>0.54100000000000004</v>
      </c>
      <c r="G304" s="5">
        <v>0.30599999999999999</v>
      </c>
      <c r="H304" s="5">
        <v>0.53100000000000003</v>
      </c>
      <c r="I304" s="5">
        <v>0.21</v>
      </c>
      <c r="J304" s="5">
        <v>0.08</v>
      </c>
      <c r="K304" s="5">
        <v>2018</v>
      </c>
    </row>
    <row r="305" spans="1:11" x14ac:dyDescent="0.35">
      <c r="A305" s="5">
        <v>148</v>
      </c>
      <c r="B305" s="5" t="s">
        <v>149</v>
      </c>
      <c r="C305" s="5" t="s">
        <v>172</v>
      </c>
      <c r="D305" s="5">
        <v>3.5819999999999999</v>
      </c>
      <c r="E305" s="5">
        <v>0.315</v>
      </c>
      <c r="F305" s="5">
        <v>0.71399999999999997</v>
      </c>
      <c r="G305" s="5">
        <v>0.28899999999999998</v>
      </c>
      <c r="H305" s="5">
        <v>2.5000000000000001E-2</v>
      </c>
      <c r="I305" s="5">
        <v>0.39200000000000002</v>
      </c>
      <c r="J305" s="5">
        <v>0.104</v>
      </c>
      <c r="K305" s="5">
        <v>2018</v>
      </c>
    </row>
    <row r="306" spans="1:11" x14ac:dyDescent="0.35">
      <c r="A306" s="5">
        <v>149</v>
      </c>
      <c r="B306" s="5" t="s">
        <v>143</v>
      </c>
      <c r="C306" s="5" t="s">
        <v>178</v>
      </c>
      <c r="D306" s="5">
        <v>3.4950000000000001</v>
      </c>
      <c r="E306" s="5">
        <v>7.5999999999999998E-2</v>
      </c>
      <c r="F306" s="5">
        <v>0.85799999999999998</v>
      </c>
      <c r="G306" s="5">
        <v>0.26700000000000002</v>
      </c>
      <c r="H306" s="5">
        <v>0.41899999999999998</v>
      </c>
      <c r="I306" s="5">
        <v>0.20599999999999999</v>
      </c>
      <c r="J306" s="5">
        <v>0.03</v>
      </c>
      <c r="K306" s="5">
        <v>2018</v>
      </c>
    </row>
    <row r="307" spans="1:11" x14ac:dyDescent="0.35">
      <c r="A307" s="5">
        <v>150</v>
      </c>
      <c r="B307" s="5" t="s">
        <v>151</v>
      </c>
      <c r="C307" s="5" t="s">
        <v>171</v>
      </c>
      <c r="D307" s="5">
        <v>3.4620000000000002</v>
      </c>
      <c r="E307" s="5">
        <v>0.68899999999999995</v>
      </c>
      <c r="F307" s="5">
        <v>0.38200000000000001</v>
      </c>
      <c r="G307" s="5">
        <v>0.53900000000000003</v>
      </c>
      <c r="H307" s="5">
        <v>8.7999999999999995E-2</v>
      </c>
      <c r="I307" s="5">
        <v>0.376</v>
      </c>
      <c r="J307" s="5">
        <v>0.14399999999999999</v>
      </c>
      <c r="K307" s="5">
        <v>2018</v>
      </c>
    </row>
    <row r="308" spans="1:11" x14ac:dyDescent="0.35">
      <c r="A308" s="5">
        <v>151</v>
      </c>
      <c r="B308" s="5" t="s">
        <v>154</v>
      </c>
      <c r="C308" s="5" t="s">
        <v>178</v>
      </c>
      <c r="D308" s="5">
        <v>3.4079999999999999</v>
      </c>
      <c r="E308" s="5">
        <v>0.33200000000000002</v>
      </c>
      <c r="F308" s="5">
        <v>0.89600000000000002</v>
      </c>
      <c r="G308" s="5">
        <v>0.4</v>
      </c>
      <c r="H308" s="5">
        <v>0.63600000000000001</v>
      </c>
      <c r="I308" s="5">
        <v>0.2</v>
      </c>
      <c r="J308" s="5">
        <v>0.44400000000000001</v>
      </c>
      <c r="K308" s="5">
        <v>2018</v>
      </c>
    </row>
    <row r="309" spans="1:11" x14ac:dyDescent="0.35">
      <c r="A309" s="5">
        <v>152</v>
      </c>
      <c r="B309" s="5" t="s">
        <v>153</v>
      </c>
      <c r="C309" s="5" t="s">
        <v>171</v>
      </c>
      <c r="D309" s="5">
        <v>3.355</v>
      </c>
      <c r="E309" s="5">
        <v>0.442</v>
      </c>
      <c r="F309" s="5">
        <v>1.073</v>
      </c>
      <c r="G309" s="5">
        <v>0.34300000000000003</v>
      </c>
      <c r="H309" s="5">
        <v>0.24399999999999999</v>
      </c>
      <c r="I309" s="5">
        <v>8.3000000000000004E-2</v>
      </c>
      <c r="J309" s="5">
        <v>6.4000000000000001E-2</v>
      </c>
      <c r="K309" s="5">
        <v>2018</v>
      </c>
    </row>
    <row r="310" spans="1:11" x14ac:dyDescent="0.35">
      <c r="A310" s="5">
        <v>153</v>
      </c>
      <c r="B310" s="5" t="s">
        <v>155</v>
      </c>
      <c r="C310" s="5" t="s">
        <v>178</v>
      </c>
      <c r="D310" s="5">
        <v>3.3029999999999999</v>
      </c>
      <c r="E310" s="5">
        <v>0.45500000000000002</v>
      </c>
      <c r="F310" s="5">
        <v>0.99099999999999999</v>
      </c>
      <c r="G310" s="5">
        <v>0.38100000000000001</v>
      </c>
      <c r="H310" s="5">
        <v>0.48099999999999998</v>
      </c>
      <c r="I310" s="5">
        <v>0.27</v>
      </c>
      <c r="J310" s="5">
        <v>9.7000000000000003E-2</v>
      </c>
      <c r="K310" s="5">
        <v>2018</v>
      </c>
    </row>
    <row r="311" spans="1:11" x14ac:dyDescent="0.35">
      <c r="A311" s="5">
        <v>155</v>
      </c>
      <c r="B311" s="5" t="s">
        <v>157</v>
      </c>
      <c r="C311" s="5" t="s">
        <v>178</v>
      </c>
      <c r="D311" s="5">
        <v>3.0830000000000002</v>
      </c>
      <c r="E311" s="5">
        <v>2.4E-2</v>
      </c>
      <c r="F311" s="5">
        <v>0</v>
      </c>
      <c r="G311" s="5">
        <v>0.01</v>
      </c>
      <c r="H311" s="5">
        <v>0.30499999999999999</v>
      </c>
      <c r="I311" s="5">
        <v>0.218</v>
      </c>
      <c r="J311" s="5">
        <v>3.7999999999999999E-2</v>
      </c>
      <c r="K311" s="5">
        <v>2018</v>
      </c>
    </row>
    <row r="312" spans="1:11" x14ac:dyDescent="0.35">
      <c r="A312" s="5">
        <v>156</v>
      </c>
      <c r="B312" s="5" t="s">
        <v>147</v>
      </c>
      <c r="C312" s="5" t="s">
        <v>178</v>
      </c>
      <c r="D312" s="5">
        <v>2.9049999999999998</v>
      </c>
      <c r="E312" s="5">
        <v>9.0999999999999998E-2</v>
      </c>
      <c r="F312" s="5">
        <v>0.627</v>
      </c>
      <c r="G312" s="5">
        <v>0.14499999999999999</v>
      </c>
      <c r="H312" s="5">
        <v>6.5000000000000002E-2</v>
      </c>
      <c r="I312" s="5">
        <v>0.14899999999999999</v>
      </c>
      <c r="J312" s="5">
        <v>7.5999999999999998E-2</v>
      </c>
      <c r="K312" s="5">
        <v>2018</v>
      </c>
    </row>
    <row r="313" spans="1:11" x14ac:dyDescent="0.35">
      <c r="A313" s="5">
        <v>1</v>
      </c>
      <c r="B313" s="5" t="s">
        <v>8</v>
      </c>
      <c r="C313" s="5" t="s">
        <v>168</v>
      </c>
      <c r="D313" s="5">
        <v>7.5370001792907697</v>
      </c>
      <c r="E313" s="5">
        <v>1.6164631843566899</v>
      </c>
      <c r="F313" s="5">
        <v>1.5335235595703101</v>
      </c>
      <c r="G313" s="5">
        <v>0.79666650295257602</v>
      </c>
      <c r="H313" s="5">
        <v>0.63542258739471402</v>
      </c>
      <c r="I313" s="5">
        <v>0.36201223731040999</v>
      </c>
      <c r="J313" s="5">
        <v>0.315963834524155</v>
      </c>
      <c r="K313" s="5">
        <v>2017</v>
      </c>
    </row>
    <row r="314" spans="1:11" x14ac:dyDescent="0.35">
      <c r="A314" s="5">
        <v>2</v>
      </c>
      <c r="B314" s="5" t="s">
        <v>7</v>
      </c>
      <c r="C314" s="5" t="s">
        <v>168</v>
      </c>
      <c r="D314" s="5">
        <v>7.5219998359680202</v>
      </c>
      <c r="E314" s="5">
        <v>1.48238301277161</v>
      </c>
      <c r="F314" s="5">
        <v>1.5511215925216699</v>
      </c>
      <c r="G314" s="5">
        <v>0.79256552457809404</v>
      </c>
      <c r="H314" s="5">
        <v>0.62600672245025601</v>
      </c>
      <c r="I314" s="5">
        <v>0.35528048872947698</v>
      </c>
      <c r="J314" s="5">
        <v>0.40077006816864003</v>
      </c>
      <c r="K314" s="5">
        <v>2017</v>
      </c>
    </row>
    <row r="315" spans="1:11" x14ac:dyDescent="0.35">
      <c r="A315" s="5">
        <v>3</v>
      </c>
      <c r="B315" s="5" t="s">
        <v>9</v>
      </c>
      <c r="C315" s="5" t="s">
        <v>168</v>
      </c>
      <c r="D315" s="5">
        <v>7.5040001869201696</v>
      </c>
      <c r="E315" s="5">
        <v>1.4806330204010001</v>
      </c>
      <c r="F315" s="5">
        <v>1.6105740070343</v>
      </c>
      <c r="G315" s="5">
        <v>0.83355212211608898</v>
      </c>
      <c r="H315" s="5">
        <v>0.62716263532638505</v>
      </c>
      <c r="I315" s="5">
        <v>0.475540220737457</v>
      </c>
      <c r="J315" s="5">
        <v>0.15352655947208399</v>
      </c>
      <c r="K315" s="5">
        <v>2017</v>
      </c>
    </row>
    <row r="316" spans="1:11" x14ac:dyDescent="0.35">
      <c r="A316" s="5">
        <v>4</v>
      </c>
      <c r="B316" s="5" t="s">
        <v>11</v>
      </c>
      <c r="C316" s="5" t="s">
        <v>168</v>
      </c>
      <c r="D316" s="5">
        <v>7.4939999580383301</v>
      </c>
      <c r="E316" s="5">
        <v>1.56497955322266</v>
      </c>
      <c r="F316" s="5">
        <v>1.51691174507141</v>
      </c>
      <c r="G316" s="5">
        <v>0.85813128948211703</v>
      </c>
      <c r="H316" s="5">
        <v>0.62007057666778598</v>
      </c>
      <c r="I316" s="5">
        <v>0.29054927825927701</v>
      </c>
      <c r="J316" s="5">
        <v>0.367007285356522</v>
      </c>
      <c r="K316" s="5">
        <v>2017</v>
      </c>
    </row>
    <row r="317" spans="1:11" x14ac:dyDescent="0.35">
      <c r="A317" s="5">
        <v>5</v>
      </c>
      <c r="B317" s="5" t="s">
        <v>6</v>
      </c>
      <c r="C317" s="5" t="s">
        <v>168</v>
      </c>
      <c r="D317" s="5">
        <v>7.4689998626709002</v>
      </c>
      <c r="E317" s="5">
        <v>1.4435719251632699</v>
      </c>
      <c r="F317" s="5">
        <v>1.5402467250823999</v>
      </c>
      <c r="G317" s="5">
        <v>0.80915766954421997</v>
      </c>
      <c r="H317" s="5">
        <v>0.61795085668563798</v>
      </c>
      <c r="I317" s="5">
        <v>0.24548277258873</v>
      </c>
      <c r="J317" s="5">
        <v>0.38261154294013999</v>
      </c>
      <c r="K317" s="5">
        <v>2017</v>
      </c>
    </row>
    <row r="318" spans="1:11" x14ac:dyDescent="0.35">
      <c r="A318" s="5">
        <v>6</v>
      </c>
      <c r="B318" s="5" t="s">
        <v>10</v>
      </c>
      <c r="C318" s="5" t="s">
        <v>168</v>
      </c>
      <c r="D318" s="5">
        <v>7.3769998550415004</v>
      </c>
      <c r="E318" s="5">
        <v>1.50394463539124</v>
      </c>
      <c r="F318" s="5">
        <v>1.42893922328949</v>
      </c>
      <c r="G318" s="5">
        <v>0.81069612503051802</v>
      </c>
      <c r="H318" s="5">
        <v>0.58538448810577404</v>
      </c>
      <c r="I318" s="5">
        <v>0.47048982977867099</v>
      </c>
      <c r="J318" s="5">
        <v>0.28266182541847201</v>
      </c>
      <c r="K318" s="5">
        <v>2017</v>
      </c>
    </row>
    <row r="319" spans="1:11" x14ac:dyDescent="0.35">
      <c r="A319" s="5">
        <v>7</v>
      </c>
      <c r="B319" s="5" t="s">
        <v>14</v>
      </c>
      <c r="C319" s="5" t="s">
        <v>169</v>
      </c>
      <c r="D319" s="5">
        <v>7.31599998474121</v>
      </c>
      <c r="E319" s="5">
        <v>1.47920441627502</v>
      </c>
      <c r="F319" s="5">
        <v>1.4813489913940401</v>
      </c>
      <c r="G319" s="5">
        <v>0.83455765247345004</v>
      </c>
      <c r="H319" s="5">
        <v>0.61110091209411599</v>
      </c>
      <c r="I319" s="5">
        <v>0.43553972244262701</v>
      </c>
      <c r="J319" s="5">
        <v>0.287371516227722</v>
      </c>
      <c r="K319" s="5">
        <v>2017</v>
      </c>
    </row>
    <row r="320" spans="1:11" x14ac:dyDescent="0.35">
      <c r="A320" s="5">
        <v>8</v>
      </c>
      <c r="B320" s="5" t="s">
        <v>13</v>
      </c>
      <c r="C320" s="5" t="s">
        <v>170</v>
      </c>
      <c r="D320" s="5">
        <v>7.3140001296997097</v>
      </c>
      <c r="E320" s="5">
        <v>1.40570604801178</v>
      </c>
      <c r="F320" s="5">
        <v>1.54819512367249</v>
      </c>
      <c r="G320" s="5">
        <v>0.81675970554351796</v>
      </c>
      <c r="H320" s="5">
        <v>0.61406213045120195</v>
      </c>
      <c r="I320" s="5">
        <v>0.50000512599945102</v>
      </c>
      <c r="J320" s="5">
        <v>0.382816702127457</v>
      </c>
      <c r="K320" s="5">
        <v>2017</v>
      </c>
    </row>
    <row r="321" spans="1:11" x14ac:dyDescent="0.35">
      <c r="A321" s="5">
        <v>9</v>
      </c>
      <c r="B321" s="5" t="s">
        <v>12</v>
      </c>
      <c r="C321" s="5" t="s">
        <v>168</v>
      </c>
      <c r="D321" s="5">
        <v>7.2839999198913601</v>
      </c>
      <c r="E321" s="5">
        <v>1.4943872690200799</v>
      </c>
      <c r="F321" s="5">
        <v>1.4781621694564799</v>
      </c>
      <c r="G321" s="5">
        <v>0.83087515830993697</v>
      </c>
      <c r="H321" s="5">
        <v>0.61292409896850597</v>
      </c>
      <c r="I321" s="5">
        <v>0.38539925217628501</v>
      </c>
      <c r="J321" s="5">
        <v>0.38439872860908503</v>
      </c>
      <c r="K321" s="5">
        <v>2017</v>
      </c>
    </row>
    <row r="322" spans="1:11" x14ac:dyDescent="0.35">
      <c r="A322" s="5">
        <v>10</v>
      </c>
      <c r="B322" s="5" t="s">
        <v>16</v>
      </c>
      <c r="C322" s="5" t="s">
        <v>170</v>
      </c>
      <c r="D322" s="5">
        <v>7.2839999198913601</v>
      </c>
      <c r="E322" s="5">
        <v>1.484414935112</v>
      </c>
      <c r="F322" s="5">
        <v>1.51004195213318</v>
      </c>
      <c r="G322" s="5">
        <v>0.84388679265975997</v>
      </c>
      <c r="H322" s="5">
        <v>0.60160738229751598</v>
      </c>
      <c r="I322" s="5">
        <v>0.47769924998283397</v>
      </c>
      <c r="J322" s="5">
        <v>0.30118373036384599</v>
      </c>
      <c r="K322" s="5">
        <v>2017</v>
      </c>
    </row>
    <row r="323" spans="1:11" x14ac:dyDescent="0.35">
      <c r="A323" s="5">
        <v>11</v>
      </c>
      <c r="B323" s="5" t="s">
        <v>18</v>
      </c>
      <c r="C323" s="5" t="s">
        <v>171</v>
      </c>
      <c r="D323" s="5">
        <v>7.2129998207092303</v>
      </c>
      <c r="E323" s="5">
        <v>1.37538242340088</v>
      </c>
      <c r="F323" s="5">
        <v>1.3762899637222299</v>
      </c>
      <c r="G323" s="5">
        <v>0.83840399980545</v>
      </c>
      <c r="H323" s="5">
        <v>0.40598860383033802</v>
      </c>
      <c r="I323" s="5">
        <v>0.33008265495300299</v>
      </c>
      <c r="J323" s="5">
        <v>8.5242100059986101E-2</v>
      </c>
      <c r="K323" s="5">
        <v>2017</v>
      </c>
    </row>
    <row r="324" spans="1:11" x14ac:dyDescent="0.35">
      <c r="A324" s="5">
        <v>12</v>
      </c>
      <c r="B324" s="5" t="s">
        <v>17</v>
      </c>
      <c r="C324" s="5" t="s">
        <v>172</v>
      </c>
      <c r="D324" s="5">
        <v>7.0789999961853001</v>
      </c>
      <c r="E324" s="5">
        <v>1.1097062826156601</v>
      </c>
      <c r="F324" s="5">
        <v>1.41640365123749</v>
      </c>
      <c r="G324" s="5">
        <v>0.75950926542282104</v>
      </c>
      <c r="H324" s="5">
        <v>0.58013164997100797</v>
      </c>
      <c r="I324" s="5">
        <v>0.21461322903633101</v>
      </c>
      <c r="J324" s="5">
        <v>0.100106589496136</v>
      </c>
      <c r="K324" s="5">
        <v>2017</v>
      </c>
    </row>
    <row r="325" spans="1:11" x14ac:dyDescent="0.35">
      <c r="A325" s="5">
        <v>13</v>
      </c>
      <c r="B325" s="5" t="s">
        <v>15</v>
      </c>
      <c r="C325" s="5" t="s">
        <v>168</v>
      </c>
      <c r="D325" s="5">
        <v>7.0060000419616699</v>
      </c>
      <c r="E325" s="5">
        <v>1.4870972633361801</v>
      </c>
      <c r="F325" s="5">
        <v>1.4599449634552</v>
      </c>
      <c r="G325" s="5">
        <v>0.81532841920852706</v>
      </c>
      <c r="H325" s="5">
        <v>0.56776618957519498</v>
      </c>
      <c r="I325" s="5">
        <v>0.31647232174873402</v>
      </c>
      <c r="J325" s="5">
        <v>0.221060365438461</v>
      </c>
      <c r="K325" s="5">
        <v>2017</v>
      </c>
    </row>
    <row r="326" spans="1:11" x14ac:dyDescent="0.35">
      <c r="A326" s="5">
        <v>14</v>
      </c>
      <c r="B326" s="5" t="s">
        <v>24</v>
      </c>
      <c r="C326" s="5" t="s">
        <v>169</v>
      </c>
      <c r="D326" s="5">
        <v>6.9930000305175799</v>
      </c>
      <c r="E326" s="5">
        <v>1.54625928401947</v>
      </c>
      <c r="F326" s="5">
        <v>1.4199205636978101</v>
      </c>
      <c r="G326" s="5">
        <v>0.77428662776946999</v>
      </c>
      <c r="H326" s="5">
        <v>0.50574052333831798</v>
      </c>
      <c r="I326" s="5">
        <v>0.39257878065109297</v>
      </c>
      <c r="J326" s="5">
        <v>0.135638788342476</v>
      </c>
      <c r="K326" s="5">
        <v>2017</v>
      </c>
    </row>
    <row r="327" spans="1:11" x14ac:dyDescent="0.35">
      <c r="A327" s="5">
        <v>15</v>
      </c>
      <c r="B327" s="5" t="s">
        <v>21</v>
      </c>
      <c r="C327" s="5" t="s">
        <v>168</v>
      </c>
      <c r="D327" s="5">
        <v>6.9770002365112296</v>
      </c>
      <c r="E327" s="5">
        <v>1.53570663928986</v>
      </c>
      <c r="F327" s="5">
        <v>1.5582311153411901</v>
      </c>
      <c r="G327" s="5">
        <v>0.80978262424469005</v>
      </c>
      <c r="H327" s="5">
        <v>0.57311034202575695</v>
      </c>
      <c r="I327" s="5">
        <v>0.42785832285880998</v>
      </c>
      <c r="J327" s="5">
        <v>0.29838815331459001</v>
      </c>
      <c r="K327" s="5">
        <v>2017</v>
      </c>
    </row>
    <row r="328" spans="1:11" x14ac:dyDescent="0.35">
      <c r="A328" s="5">
        <v>16</v>
      </c>
      <c r="B328" s="5" t="s">
        <v>22</v>
      </c>
      <c r="C328" s="5" t="s">
        <v>168</v>
      </c>
      <c r="D328" s="5">
        <v>6.9510002136230504</v>
      </c>
      <c r="E328" s="5">
        <v>1.4879233837127701</v>
      </c>
      <c r="F328" s="5">
        <v>1.4725203514099099</v>
      </c>
      <c r="G328" s="5">
        <v>0.79895073175430298</v>
      </c>
      <c r="H328" s="5">
        <v>0.56251138448715199</v>
      </c>
      <c r="I328" s="5">
        <v>0.33626917004585299</v>
      </c>
      <c r="J328" s="5">
        <v>0.276731938123703</v>
      </c>
      <c r="K328" s="5">
        <v>2017</v>
      </c>
    </row>
    <row r="329" spans="1:11" x14ac:dyDescent="0.35">
      <c r="A329" s="5">
        <v>17</v>
      </c>
      <c r="B329" s="5" t="s">
        <v>23</v>
      </c>
      <c r="C329" s="5" t="s">
        <v>168</v>
      </c>
      <c r="D329" s="5">
        <v>6.8909997940063503</v>
      </c>
      <c r="E329" s="5">
        <v>1.4637807607650799</v>
      </c>
      <c r="F329" s="5">
        <v>1.46231269836426</v>
      </c>
      <c r="G329" s="5">
        <v>0.81809186935424805</v>
      </c>
      <c r="H329" s="5">
        <v>0.53977072238922097</v>
      </c>
      <c r="I329" s="5">
        <v>0.23150333762168901</v>
      </c>
      <c r="J329" s="5">
        <v>0.25134313106536899</v>
      </c>
      <c r="K329" s="5">
        <v>2017</v>
      </c>
    </row>
    <row r="330" spans="1:11" x14ac:dyDescent="0.35">
      <c r="A330" s="5">
        <v>18</v>
      </c>
      <c r="B330" s="5" t="s">
        <v>19</v>
      </c>
      <c r="C330" s="5" t="s">
        <v>168</v>
      </c>
      <c r="D330" s="5">
        <v>6.8629999160766602</v>
      </c>
      <c r="E330" s="5">
        <v>1.74194359779358</v>
      </c>
      <c r="F330" s="5">
        <v>1.4575836658477801</v>
      </c>
      <c r="G330" s="5">
        <v>0.84508949518203702</v>
      </c>
      <c r="H330" s="5">
        <v>0.59662789106368996</v>
      </c>
      <c r="I330" s="5">
        <v>0.283180981874466</v>
      </c>
      <c r="J330" s="5">
        <v>0.31883442401885997</v>
      </c>
      <c r="K330" s="5">
        <v>2017</v>
      </c>
    </row>
    <row r="331" spans="1:11" x14ac:dyDescent="0.35">
      <c r="A331" s="5">
        <v>19</v>
      </c>
      <c r="B331" s="5" t="s">
        <v>20</v>
      </c>
      <c r="C331" s="5" t="s">
        <v>168</v>
      </c>
      <c r="D331" s="5">
        <v>6.7140002250671396</v>
      </c>
      <c r="E331" s="5">
        <v>1.44163393974304</v>
      </c>
      <c r="F331" s="5">
        <v>1.49646008014679</v>
      </c>
      <c r="G331" s="5">
        <v>0.80533593893051103</v>
      </c>
      <c r="H331" s="5">
        <v>0.50819003582000699</v>
      </c>
      <c r="I331" s="5">
        <v>0.492774158716202</v>
      </c>
      <c r="J331" s="5">
        <v>0.265428066253662</v>
      </c>
      <c r="K331" s="5">
        <v>2017</v>
      </c>
    </row>
    <row r="332" spans="1:11" x14ac:dyDescent="0.35">
      <c r="A332" s="5">
        <v>20</v>
      </c>
      <c r="B332" s="5" t="s">
        <v>31</v>
      </c>
      <c r="C332" s="5" t="s">
        <v>172</v>
      </c>
      <c r="D332" s="5">
        <v>6.65199995040894</v>
      </c>
      <c r="E332" s="5">
        <v>1.25278460979462</v>
      </c>
      <c r="F332" s="5">
        <v>1.28402495384216</v>
      </c>
      <c r="G332" s="5">
        <v>0.81947970390319802</v>
      </c>
      <c r="H332" s="5">
        <v>0.37689527869224498</v>
      </c>
      <c r="I332" s="5">
        <v>0.32666242122650102</v>
      </c>
      <c r="J332" s="5">
        <v>8.2287982106208801E-2</v>
      </c>
      <c r="K332" s="5">
        <v>2017</v>
      </c>
    </row>
    <row r="333" spans="1:11" x14ac:dyDescent="0.35">
      <c r="A333" s="5">
        <v>21</v>
      </c>
      <c r="B333" s="5" t="s">
        <v>26</v>
      </c>
      <c r="C333" s="5" t="s">
        <v>171</v>
      </c>
      <c r="D333" s="5">
        <v>6.6479997634887704</v>
      </c>
      <c r="E333" s="5">
        <v>1.62634336948395</v>
      </c>
      <c r="F333" s="5">
        <v>1.2664102315902701</v>
      </c>
      <c r="G333" s="5">
        <v>0.726798236370087</v>
      </c>
      <c r="H333" s="5">
        <v>0.60834527015686002</v>
      </c>
      <c r="I333" s="5">
        <v>0.36094194650650002</v>
      </c>
      <c r="J333" s="5">
        <v>0.32448956370353699</v>
      </c>
      <c r="K333" s="5">
        <v>2017</v>
      </c>
    </row>
    <row r="334" spans="1:11" x14ac:dyDescent="0.35">
      <c r="A334" s="5">
        <v>22</v>
      </c>
      <c r="B334" s="5" t="s">
        <v>37</v>
      </c>
      <c r="C334" s="5" t="s">
        <v>172</v>
      </c>
      <c r="D334" s="5">
        <v>6.6350002288818404</v>
      </c>
      <c r="E334" s="5">
        <v>1.1073532104492201</v>
      </c>
      <c r="F334" s="5">
        <v>1.4313060045242301</v>
      </c>
      <c r="G334" s="5">
        <v>0.61655235290527299</v>
      </c>
      <c r="H334" s="5">
        <v>0.43745374679565402</v>
      </c>
      <c r="I334" s="5">
        <v>0.16234989464283001</v>
      </c>
      <c r="J334" s="5">
        <v>0.111092761158943</v>
      </c>
      <c r="K334" s="5">
        <v>2017</v>
      </c>
    </row>
    <row r="335" spans="1:11" x14ac:dyDescent="0.35">
      <c r="A335" s="5">
        <v>23</v>
      </c>
      <c r="B335" s="5" t="s">
        <v>25</v>
      </c>
      <c r="C335" s="5" t="s">
        <v>175</v>
      </c>
      <c r="D335" s="5">
        <v>6.6090002059936497</v>
      </c>
      <c r="E335" s="5">
        <v>1.35268235206604</v>
      </c>
      <c r="F335" s="5">
        <v>1.4338852167129501</v>
      </c>
      <c r="G335" s="5">
        <v>0.75444400310516402</v>
      </c>
      <c r="H335" s="5">
        <v>0.49094617366790799</v>
      </c>
      <c r="I335" s="5">
        <v>8.8106758892536205E-2</v>
      </c>
      <c r="J335" s="5">
        <v>3.6872927099466303E-2</v>
      </c>
      <c r="K335" s="5">
        <v>2017</v>
      </c>
    </row>
    <row r="336" spans="1:11" x14ac:dyDescent="0.35">
      <c r="A336" s="5">
        <v>24</v>
      </c>
      <c r="B336" s="5" t="s">
        <v>51</v>
      </c>
      <c r="C336" s="5" t="s">
        <v>172</v>
      </c>
      <c r="D336" s="5">
        <v>6.59899997711182</v>
      </c>
      <c r="E336" s="5">
        <v>1.1852954626083401</v>
      </c>
      <c r="F336" s="5">
        <v>1.44045114517212</v>
      </c>
      <c r="G336" s="5">
        <v>0.69513708353042603</v>
      </c>
      <c r="H336" s="5">
        <v>0.494519203901291</v>
      </c>
      <c r="I336" s="5">
        <v>0.109457060694695</v>
      </c>
      <c r="J336" s="5">
        <v>5.9739887714386E-2</v>
      </c>
      <c r="K336" s="5">
        <v>2017</v>
      </c>
    </row>
    <row r="337" spans="1:11" x14ac:dyDescent="0.35">
      <c r="A337" s="5">
        <v>25</v>
      </c>
      <c r="B337" s="5" t="s">
        <v>28</v>
      </c>
      <c r="C337" s="5" t="s">
        <v>172</v>
      </c>
      <c r="D337" s="5">
        <v>6.5780000686645499</v>
      </c>
      <c r="E337" s="5">
        <v>1.1531838178634599</v>
      </c>
      <c r="F337" s="5">
        <v>1.2108621597289999</v>
      </c>
      <c r="G337" s="5">
        <v>0.70997899770736705</v>
      </c>
      <c r="H337" s="5">
        <v>0.41273000836372398</v>
      </c>
      <c r="I337" s="5">
        <v>0.120990432798862</v>
      </c>
      <c r="J337" s="5">
        <v>0.13277411460876501</v>
      </c>
      <c r="K337" s="5">
        <v>2017</v>
      </c>
    </row>
    <row r="338" spans="1:11" x14ac:dyDescent="0.35">
      <c r="A338" s="5">
        <v>26</v>
      </c>
      <c r="B338" s="5" t="s">
        <v>39</v>
      </c>
      <c r="C338" s="5" t="s">
        <v>174</v>
      </c>
      <c r="D338" s="5">
        <v>6.57200002670288</v>
      </c>
      <c r="E338" s="5">
        <v>1.69227766990662</v>
      </c>
      <c r="F338" s="5">
        <v>1.35381436347961</v>
      </c>
      <c r="G338" s="5">
        <v>0.94949239492416404</v>
      </c>
      <c r="H338" s="5">
        <v>0.54984056949615501</v>
      </c>
      <c r="I338" s="5">
        <v>0.34596598148345897</v>
      </c>
      <c r="J338" s="5">
        <v>0.46430778503418002</v>
      </c>
      <c r="K338" s="5">
        <v>2017</v>
      </c>
    </row>
    <row r="339" spans="1:11" x14ac:dyDescent="0.35">
      <c r="A339" s="5">
        <v>27</v>
      </c>
      <c r="B339" s="5" t="s">
        <v>27</v>
      </c>
      <c r="C339" s="5" t="s">
        <v>168</v>
      </c>
      <c r="D339" s="5">
        <v>6.52699995040894</v>
      </c>
      <c r="E339" s="5">
        <v>1.3432798385620099</v>
      </c>
      <c r="F339" s="5">
        <v>1.4884116649627701</v>
      </c>
      <c r="G339" s="5">
        <v>0.82194423675537098</v>
      </c>
      <c r="H339" s="5">
        <v>0.58876705169677701</v>
      </c>
      <c r="I339" s="5">
        <v>0.57473057508468595</v>
      </c>
      <c r="J339" s="5">
        <v>0.15306606888771099</v>
      </c>
      <c r="K339" s="5">
        <v>2017</v>
      </c>
    </row>
    <row r="340" spans="1:11" x14ac:dyDescent="0.35">
      <c r="A340" s="5">
        <v>28</v>
      </c>
      <c r="B340" s="5" t="s">
        <v>38</v>
      </c>
      <c r="C340" s="5" t="s">
        <v>172</v>
      </c>
      <c r="D340" s="5">
        <v>6.4539999961853001</v>
      </c>
      <c r="E340" s="5">
        <v>1.2175596952438399</v>
      </c>
      <c r="F340" s="5">
        <v>1.4122278690338099</v>
      </c>
      <c r="G340" s="5">
        <v>0.71921682357788097</v>
      </c>
      <c r="H340" s="5">
        <v>0.57939225435257002</v>
      </c>
      <c r="I340" s="5">
        <v>0.17509692907333399</v>
      </c>
      <c r="J340" s="5">
        <v>0.178061872720718</v>
      </c>
      <c r="K340" s="5">
        <v>2017</v>
      </c>
    </row>
    <row r="341" spans="1:11" x14ac:dyDescent="0.35">
      <c r="A341" s="5">
        <v>29</v>
      </c>
      <c r="B341" s="5" t="s">
        <v>32</v>
      </c>
      <c r="C341" s="5" t="s">
        <v>172</v>
      </c>
      <c r="D341" s="5">
        <v>6.4539999961853001</v>
      </c>
      <c r="E341" s="5">
        <v>0.87200194597244296</v>
      </c>
      <c r="F341" s="5">
        <v>1.2555851936340301</v>
      </c>
      <c r="G341" s="5">
        <v>0.54023998975753795</v>
      </c>
      <c r="H341" s="5">
        <v>0.53131061792373702</v>
      </c>
      <c r="I341" s="5">
        <v>0.28348839282989502</v>
      </c>
      <c r="J341" s="5">
        <v>7.72232785820961E-2</v>
      </c>
      <c r="K341" s="5">
        <v>2017</v>
      </c>
    </row>
    <row r="342" spans="1:11" x14ac:dyDescent="0.35">
      <c r="A342" s="5">
        <v>30</v>
      </c>
      <c r="B342" s="5" t="s">
        <v>36</v>
      </c>
      <c r="C342" s="5" t="s">
        <v>172</v>
      </c>
      <c r="D342" s="5">
        <v>6.4520001411437997</v>
      </c>
      <c r="E342" s="5">
        <v>1.23374843597412</v>
      </c>
      <c r="F342" s="5">
        <v>1.3731925487518299</v>
      </c>
      <c r="G342" s="5">
        <v>0.70615613460540805</v>
      </c>
      <c r="H342" s="5">
        <v>0.55002683401107799</v>
      </c>
      <c r="I342" s="5">
        <v>0.21055693924426999</v>
      </c>
      <c r="J342" s="5">
        <v>7.0983923971652998E-2</v>
      </c>
      <c r="K342" s="5">
        <v>2017</v>
      </c>
    </row>
    <row r="343" spans="1:11" x14ac:dyDescent="0.35">
      <c r="A343" s="5">
        <v>31</v>
      </c>
      <c r="B343" s="5" t="s">
        <v>29</v>
      </c>
      <c r="C343" s="5" t="s">
        <v>168</v>
      </c>
      <c r="D343" s="5">
        <v>6.4419999122619602</v>
      </c>
      <c r="E343" s="5">
        <v>1.4309234619140601</v>
      </c>
      <c r="F343" s="5">
        <v>1.3877768516540501</v>
      </c>
      <c r="G343" s="5">
        <v>0.844465851783752</v>
      </c>
      <c r="H343" s="5">
        <v>0.47022211551666299</v>
      </c>
      <c r="I343" s="5">
        <v>0.12976230680942499</v>
      </c>
      <c r="J343" s="5">
        <v>0.17250242829322801</v>
      </c>
      <c r="K343" s="5">
        <v>2017</v>
      </c>
    </row>
    <row r="344" spans="1:11" x14ac:dyDescent="0.35">
      <c r="A344" s="5">
        <v>32</v>
      </c>
      <c r="B344" s="5" t="s">
        <v>56</v>
      </c>
      <c r="C344" s="5" t="s">
        <v>174</v>
      </c>
      <c r="D344" s="5">
        <v>6.4239997863769496</v>
      </c>
      <c r="E344" s="5">
        <v>1.12786877155304</v>
      </c>
      <c r="F344" s="5">
        <v>1.42579245567322</v>
      </c>
      <c r="G344" s="5">
        <v>0.647239029407501</v>
      </c>
      <c r="H344" s="5">
        <v>0.58020073175430298</v>
      </c>
      <c r="I344" s="5">
        <v>0.57212311029434204</v>
      </c>
      <c r="J344" s="5">
        <v>3.16127352416515E-2</v>
      </c>
      <c r="K344" s="5">
        <v>2017</v>
      </c>
    </row>
    <row r="345" spans="1:11" x14ac:dyDescent="0.35">
      <c r="A345" s="5">
        <v>33</v>
      </c>
      <c r="B345" s="5" t="s">
        <v>30</v>
      </c>
      <c r="C345" s="5" t="s">
        <v>176</v>
      </c>
      <c r="D345" s="5">
        <v>6.4219999313354501</v>
      </c>
      <c r="E345" s="5">
        <v>1.43362653255463</v>
      </c>
      <c r="F345" s="5">
        <v>1.38456535339355</v>
      </c>
      <c r="G345" s="5">
        <v>0.793984234333038</v>
      </c>
      <c r="H345" s="5">
        <v>0.36146658658981301</v>
      </c>
      <c r="I345" s="5">
        <v>0.258360475301743</v>
      </c>
      <c r="J345" s="5">
        <v>6.3829235732555403E-2</v>
      </c>
      <c r="K345" s="5">
        <v>2017</v>
      </c>
    </row>
    <row r="346" spans="1:11" x14ac:dyDescent="0.35">
      <c r="A346" s="5">
        <v>34</v>
      </c>
      <c r="B346" s="5" t="s">
        <v>35</v>
      </c>
      <c r="C346" s="5" t="s">
        <v>168</v>
      </c>
      <c r="D346" s="5">
        <v>6.4029998779296902</v>
      </c>
      <c r="E346" s="5">
        <v>1.3843978643417401</v>
      </c>
      <c r="F346" s="5">
        <v>1.5320909023284901</v>
      </c>
      <c r="G346" s="5">
        <v>0.88896059989929199</v>
      </c>
      <c r="H346" s="5">
        <v>0.40878123044967701</v>
      </c>
      <c r="I346" s="5">
        <v>0.190133571624756</v>
      </c>
      <c r="J346" s="5">
        <v>7.0914097130298601E-2</v>
      </c>
      <c r="K346" s="5">
        <v>2017</v>
      </c>
    </row>
    <row r="347" spans="1:11" x14ac:dyDescent="0.35">
      <c r="A347" s="5">
        <v>35</v>
      </c>
      <c r="B347" s="5" t="s">
        <v>34</v>
      </c>
      <c r="C347" s="5" t="s">
        <v>171</v>
      </c>
      <c r="D347" s="5">
        <v>6.375</v>
      </c>
      <c r="E347" s="5">
        <v>1.87076568603516</v>
      </c>
      <c r="F347" s="5">
        <v>1.27429687976837</v>
      </c>
      <c r="G347" s="5">
        <v>0.71009808778762795</v>
      </c>
      <c r="H347" s="5">
        <v>0.60413098335266102</v>
      </c>
      <c r="I347" s="5">
        <v>0.33047387003898598</v>
      </c>
      <c r="J347" s="5">
        <v>0.439299255609512</v>
      </c>
      <c r="K347" s="5">
        <v>2017</v>
      </c>
    </row>
    <row r="348" spans="1:11" x14ac:dyDescent="0.35">
      <c r="A348" s="5">
        <v>36</v>
      </c>
      <c r="B348" s="5" t="s">
        <v>47</v>
      </c>
      <c r="C348" s="5" t="s">
        <v>172</v>
      </c>
      <c r="D348" s="5">
        <v>6.3569998741149902</v>
      </c>
      <c r="E348" s="5">
        <v>1.07062232494354</v>
      </c>
      <c r="F348" s="5">
        <v>1.4021829366684</v>
      </c>
      <c r="G348" s="5">
        <v>0.59502792358398404</v>
      </c>
      <c r="H348" s="5">
        <v>0.47748741507530201</v>
      </c>
      <c r="I348" s="5">
        <v>0.149014472961426</v>
      </c>
      <c r="J348" s="5">
        <v>4.6668741852045101E-2</v>
      </c>
      <c r="K348" s="5">
        <v>2017</v>
      </c>
    </row>
    <row r="349" spans="1:11" x14ac:dyDescent="0.35">
      <c r="A349" s="5">
        <v>37</v>
      </c>
      <c r="B349" s="5" t="s">
        <v>33</v>
      </c>
      <c r="C349" s="5" t="s">
        <v>171</v>
      </c>
      <c r="D349" s="5">
        <v>6.3439998626709002</v>
      </c>
      <c r="E349" s="5">
        <v>1.53062355518341</v>
      </c>
      <c r="F349" s="5">
        <v>1.28667759895325</v>
      </c>
      <c r="G349" s="5">
        <v>0.59014832973480202</v>
      </c>
      <c r="H349" s="5">
        <v>0.44975057244300798</v>
      </c>
      <c r="I349" s="5">
        <v>0.14761601388454401</v>
      </c>
      <c r="J349" s="5">
        <v>0.27343225479125999</v>
      </c>
      <c r="K349" s="5">
        <v>2017</v>
      </c>
    </row>
    <row r="350" spans="1:11" x14ac:dyDescent="0.35">
      <c r="A350" s="5">
        <v>38</v>
      </c>
      <c r="B350" s="5" t="s">
        <v>164</v>
      </c>
      <c r="C350" s="5" t="s">
        <v>172</v>
      </c>
      <c r="D350" s="5">
        <v>6.1680002212524396</v>
      </c>
      <c r="E350" s="5">
        <v>1.36135590076447</v>
      </c>
      <c r="F350" s="5">
        <v>1.3802285194396999</v>
      </c>
      <c r="G350" s="5">
        <v>0.51998329162597701</v>
      </c>
      <c r="H350" s="5">
        <v>0.51863074302673295</v>
      </c>
      <c r="I350" s="5">
        <v>0.325296461582184</v>
      </c>
      <c r="J350" s="5">
        <v>8.9648161083459906E-3</v>
      </c>
      <c r="K350" s="5">
        <v>2017</v>
      </c>
    </row>
    <row r="351" spans="1:11" x14ac:dyDescent="0.35">
      <c r="A351" s="5">
        <v>39</v>
      </c>
      <c r="B351" s="5" t="s">
        <v>55</v>
      </c>
      <c r="C351" s="5" t="s">
        <v>171</v>
      </c>
      <c r="D351" s="5">
        <v>6.1050000190734899</v>
      </c>
      <c r="E351" s="5">
        <v>1.63295245170593</v>
      </c>
      <c r="F351" s="5">
        <v>1.25969874858856</v>
      </c>
      <c r="G351" s="5">
        <v>0.63210570812225297</v>
      </c>
      <c r="H351" s="5">
        <v>0.49633759260177601</v>
      </c>
      <c r="I351" s="5">
        <v>0.22828979790210699</v>
      </c>
      <c r="J351" s="5">
        <v>0.21515955030918099</v>
      </c>
      <c r="K351" s="5">
        <v>2017</v>
      </c>
    </row>
    <row r="352" spans="1:11" x14ac:dyDescent="0.35">
      <c r="A352" s="5">
        <v>40</v>
      </c>
      <c r="B352" s="5" t="s">
        <v>43</v>
      </c>
      <c r="C352" s="5" t="s">
        <v>175</v>
      </c>
      <c r="D352" s="5">
        <v>6.09800004959106</v>
      </c>
      <c r="E352" s="5">
        <v>1.3253935575485201</v>
      </c>
      <c r="F352" s="5">
        <v>1.50505924224854</v>
      </c>
      <c r="G352" s="5">
        <v>0.71273291110992398</v>
      </c>
      <c r="H352" s="5">
        <v>0.29581746459007302</v>
      </c>
      <c r="I352" s="5">
        <v>0.13654448091983801</v>
      </c>
      <c r="J352" s="5">
        <v>2.4210851639509201E-2</v>
      </c>
      <c r="K352" s="5">
        <v>2017</v>
      </c>
    </row>
    <row r="353" spans="1:11" x14ac:dyDescent="0.35">
      <c r="A353" s="5">
        <v>41</v>
      </c>
      <c r="B353" s="5" t="s">
        <v>42</v>
      </c>
      <c r="C353" s="5" t="s">
        <v>171</v>
      </c>
      <c r="D353" s="5">
        <v>6.0869998931884801</v>
      </c>
      <c r="E353" s="5">
        <v>1.4884122610092201</v>
      </c>
      <c r="F353" s="5">
        <v>1.3231104612350499</v>
      </c>
      <c r="G353" s="5">
        <v>0.65313303470611594</v>
      </c>
      <c r="H353" s="5">
        <v>0.53674691915512096</v>
      </c>
      <c r="I353" s="5">
        <v>0.172668486833572</v>
      </c>
      <c r="J353" s="5">
        <v>0.25704216957092302</v>
      </c>
      <c r="K353" s="5">
        <v>2017</v>
      </c>
    </row>
    <row r="354" spans="1:11" x14ac:dyDescent="0.35">
      <c r="A354" s="5">
        <v>42</v>
      </c>
      <c r="B354" s="5" t="s">
        <v>83</v>
      </c>
      <c r="C354" s="5" t="s">
        <v>174</v>
      </c>
      <c r="D354" s="5">
        <v>6.0840001106262198</v>
      </c>
      <c r="E354" s="5">
        <v>1.29121541976929</v>
      </c>
      <c r="F354" s="5">
        <v>1.28464603424072</v>
      </c>
      <c r="G354" s="5">
        <v>0.61878442764282204</v>
      </c>
      <c r="H354" s="5">
        <v>0.40226498246192899</v>
      </c>
      <c r="I354" s="5">
        <v>0.41660892963409402</v>
      </c>
      <c r="J354" s="5">
        <v>6.5600708127021803E-2</v>
      </c>
      <c r="K354" s="5">
        <v>2017</v>
      </c>
    </row>
    <row r="355" spans="1:11" x14ac:dyDescent="0.35">
      <c r="A355" s="5">
        <v>43</v>
      </c>
      <c r="B355" s="5" t="s">
        <v>49</v>
      </c>
      <c r="C355" s="5" t="s">
        <v>172</v>
      </c>
      <c r="D355" s="5">
        <v>6.0710000991821298</v>
      </c>
      <c r="E355" s="5">
        <v>0.737299203872681</v>
      </c>
      <c r="F355" s="5">
        <v>1.28721570968628</v>
      </c>
      <c r="G355" s="5">
        <v>0.65309596061706499</v>
      </c>
      <c r="H355" s="5">
        <v>0.44755184650421098</v>
      </c>
      <c r="I355" s="5">
        <v>0.30167421698570301</v>
      </c>
      <c r="J355" s="5">
        <v>0.130687981843948</v>
      </c>
      <c r="K355" s="5">
        <v>2017</v>
      </c>
    </row>
    <row r="356" spans="1:11" x14ac:dyDescent="0.35">
      <c r="A356" s="5">
        <v>44</v>
      </c>
      <c r="B356" s="5" t="s">
        <v>54</v>
      </c>
      <c r="C356" s="5" t="s">
        <v>172</v>
      </c>
      <c r="D356" s="5">
        <v>6.0079998970031703</v>
      </c>
      <c r="E356" s="5">
        <v>1.00082039833069</v>
      </c>
      <c r="F356" s="5">
        <v>1.2861688137054399</v>
      </c>
      <c r="G356" s="5">
        <v>0.68563622236251798</v>
      </c>
      <c r="H356" s="5">
        <v>0.45519819855690002</v>
      </c>
      <c r="I356" s="5">
        <v>0.150112465023994</v>
      </c>
      <c r="J356" s="5">
        <v>0.140134647488594</v>
      </c>
      <c r="K356" s="5">
        <v>2017</v>
      </c>
    </row>
    <row r="357" spans="1:11" x14ac:dyDescent="0.35">
      <c r="A357" s="5">
        <v>45</v>
      </c>
      <c r="B357" s="5" t="s">
        <v>40</v>
      </c>
      <c r="C357" s="5" t="s">
        <v>172</v>
      </c>
      <c r="D357" s="5">
        <v>6.0029997825622603</v>
      </c>
      <c r="E357" s="5">
        <v>0.909784495830536</v>
      </c>
      <c r="F357" s="5">
        <v>1.1821250915527299</v>
      </c>
      <c r="G357" s="5">
        <v>0.59601855278015103</v>
      </c>
      <c r="H357" s="5">
        <v>0.43245252966880798</v>
      </c>
      <c r="I357" s="5">
        <v>7.8257985413074493E-2</v>
      </c>
      <c r="J357" s="5">
        <v>8.9980959892272894E-2</v>
      </c>
      <c r="K357" s="5">
        <v>2017</v>
      </c>
    </row>
    <row r="358" spans="1:11" x14ac:dyDescent="0.35">
      <c r="A358" s="5">
        <v>46</v>
      </c>
      <c r="B358" s="5" t="s">
        <v>44</v>
      </c>
      <c r="C358" s="5" t="s">
        <v>175</v>
      </c>
      <c r="D358" s="5">
        <v>5.97300004959106</v>
      </c>
      <c r="E358" s="5">
        <v>1.29178786277771</v>
      </c>
      <c r="F358" s="5">
        <v>1.44571197032928</v>
      </c>
      <c r="G358" s="5">
        <v>0.69947534799575795</v>
      </c>
      <c r="H358" s="5">
        <v>0.52034211158752397</v>
      </c>
      <c r="I358" s="5">
        <v>0.158465966582298</v>
      </c>
      <c r="J358" s="5">
        <v>5.9307806193828597E-2</v>
      </c>
      <c r="K358" s="5">
        <v>2017</v>
      </c>
    </row>
    <row r="359" spans="1:11" x14ac:dyDescent="0.35">
      <c r="A359" s="5">
        <v>47</v>
      </c>
      <c r="B359" s="5" t="s">
        <v>45</v>
      </c>
      <c r="C359" s="5" t="s">
        <v>175</v>
      </c>
      <c r="D359" s="5">
        <v>5.9710001945495597</v>
      </c>
      <c r="E359" s="5">
        <v>0.78644108772277799</v>
      </c>
      <c r="F359" s="5">
        <v>1.5489691495895399</v>
      </c>
      <c r="G359" s="5">
        <v>0.49827262759208701</v>
      </c>
      <c r="H359" s="5">
        <v>0.65824866294860795</v>
      </c>
      <c r="I359" s="5">
        <v>0.415983647108078</v>
      </c>
      <c r="J359" s="5">
        <v>0.24652822315692899</v>
      </c>
      <c r="K359" s="5">
        <v>2017</v>
      </c>
    </row>
    <row r="360" spans="1:11" x14ac:dyDescent="0.35">
      <c r="A360" s="5">
        <v>48</v>
      </c>
      <c r="B360" s="5" t="s">
        <v>41</v>
      </c>
      <c r="C360" s="5" t="s">
        <v>168</v>
      </c>
      <c r="D360" s="5">
        <v>5.9640002250671396</v>
      </c>
      <c r="E360" s="5">
        <v>1.3950666189193699</v>
      </c>
      <c r="F360" s="5">
        <v>1.44492328166962</v>
      </c>
      <c r="G360" s="5">
        <v>0.85314434766769398</v>
      </c>
      <c r="H360" s="5">
        <v>0.25645071268081698</v>
      </c>
      <c r="I360" s="5">
        <v>0.17278964817524001</v>
      </c>
      <c r="J360" s="5">
        <v>2.8028091415762901E-2</v>
      </c>
      <c r="K360" s="5">
        <v>2017</v>
      </c>
    </row>
    <row r="361" spans="1:11" x14ac:dyDescent="0.35">
      <c r="A361" s="5">
        <v>49</v>
      </c>
      <c r="B361" s="5" t="s">
        <v>71</v>
      </c>
      <c r="C361" s="5" t="s">
        <v>175</v>
      </c>
      <c r="D361" s="5">
        <v>5.9629998207092303</v>
      </c>
      <c r="E361" s="5">
        <v>1.28177809715271</v>
      </c>
      <c r="F361" s="5">
        <v>1.46928238868713</v>
      </c>
      <c r="G361" s="5">
        <v>0.547349333763123</v>
      </c>
      <c r="H361" s="5">
        <v>0.37378311157226601</v>
      </c>
      <c r="I361" s="5">
        <v>5.2263822406530401E-2</v>
      </c>
      <c r="J361" s="5">
        <v>3.2962881028652198E-2</v>
      </c>
      <c r="K361" s="5">
        <v>2017</v>
      </c>
    </row>
    <row r="362" spans="1:11" x14ac:dyDescent="0.35">
      <c r="A362" s="5">
        <v>50</v>
      </c>
      <c r="B362" s="5" t="s">
        <v>159</v>
      </c>
      <c r="C362" s="5" t="s">
        <v>172</v>
      </c>
      <c r="D362" s="5">
        <v>5.9559998512268102</v>
      </c>
      <c r="E362" s="5">
        <v>0.90797531604766801</v>
      </c>
      <c r="F362" s="5">
        <v>1.0814177989959699</v>
      </c>
      <c r="G362" s="5">
        <v>0.45019176602363598</v>
      </c>
      <c r="H362" s="5">
        <v>0.54750937223434404</v>
      </c>
      <c r="I362" s="5">
        <v>0.24001564085483601</v>
      </c>
      <c r="J362" s="5">
        <v>9.6581071615219102E-2</v>
      </c>
      <c r="K362" s="5">
        <v>2017</v>
      </c>
    </row>
    <row r="363" spans="1:11" x14ac:dyDescent="0.35">
      <c r="A363" s="5">
        <v>51</v>
      </c>
      <c r="B363" s="5" t="s">
        <v>62</v>
      </c>
      <c r="C363" s="5" t="s">
        <v>176</v>
      </c>
      <c r="D363" s="5">
        <v>5.9200000762939498</v>
      </c>
      <c r="E363" s="5">
        <v>1.41691517829895</v>
      </c>
      <c r="F363" s="5">
        <v>1.4363378286361701</v>
      </c>
      <c r="G363" s="5">
        <v>0.91347587108612105</v>
      </c>
      <c r="H363" s="5">
        <v>0.50562554597854603</v>
      </c>
      <c r="I363" s="5">
        <v>0.12057276815176</v>
      </c>
      <c r="J363" s="5">
        <v>0.163760736584663</v>
      </c>
      <c r="K363" s="5">
        <v>2017</v>
      </c>
    </row>
    <row r="364" spans="1:11" x14ac:dyDescent="0.35">
      <c r="A364" s="5">
        <v>52</v>
      </c>
      <c r="B364" s="5" t="s">
        <v>46</v>
      </c>
      <c r="C364" s="5" t="s">
        <v>175</v>
      </c>
      <c r="D364" s="5">
        <v>5.90199995040894</v>
      </c>
      <c r="E364" s="5">
        <v>1.3145823478698699</v>
      </c>
      <c r="F364" s="5">
        <v>1.47351610660553</v>
      </c>
      <c r="G364" s="5">
        <v>0.62894994020462003</v>
      </c>
      <c r="H364" s="5">
        <v>0.23423178493976601</v>
      </c>
      <c r="I364" s="5">
        <v>1.0164656676352E-2</v>
      </c>
      <c r="J364" s="5">
        <v>1.18656428530812E-2</v>
      </c>
      <c r="K364" s="5">
        <v>2017</v>
      </c>
    </row>
    <row r="365" spans="1:11" x14ac:dyDescent="0.35">
      <c r="A365" s="5">
        <v>53</v>
      </c>
      <c r="B365" s="5" t="s">
        <v>90</v>
      </c>
      <c r="C365" s="5" t="s">
        <v>171</v>
      </c>
      <c r="D365" s="5">
        <v>5.8720002174377397</v>
      </c>
      <c r="E365" s="5">
        <v>1.09186446666718</v>
      </c>
      <c r="F365" s="5">
        <v>1.1462174654007</v>
      </c>
      <c r="G365" s="5">
        <v>0.61758464574813798</v>
      </c>
      <c r="H365" s="5">
        <v>0.23333580791950201</v>
      </c>
      <c r="I365" s="5">
        <v>6.9436646997928606E-2</v>
      </c>
      <c r="J365" s="5">
        <v>0.14609611034393299</v>
      </c>
      <c r="K365" s="5">
        <v>2017</v>
      </c>
    </row>
    <row r="366" spans="1:11" x14ac:dyDescent="0.35">
      <c r="A366" s="5">
        <v>54</v>
      </c>
      <c r="B366" s="5" t="s">
        <v>57</v>
      </c>
      <c r="C366" s="5" t="s">
        <v>175</v>
      </c>
      <c r="D366" s="5">
        <v>5.8499999046325701</v>
      </c>
      <c r="E366" s="5">
        <v>1.26074862480164</v>
      </c>
      <c r="F366" s="5">
        <v>1.4047149419784499</v>
      </c>
      <c r="G366" s="5">
        <v>0.63856697082519498</v>
      </c>
      <c r="H366" s="5">
        <v>0.32570791244506803</v>
      </c>
      <c r="I366" s="5">
        <v>0.153074786067009</v>
      </c>
      <c r="J366" s="5">
        <v>7.3842726647853907E-2</v>
      </c>
      <c r="K366" s="5">
        <v>2017</v>
      </c>
    </row>
    <row r="367" spans="1:11" x14ac:dyDescent="0.35">
      <c r="A367" s="5">
        <v>55</v>
      </c>
      <c r="B367" s="5" t="s">
        <v>58</v>
      </c>
      <c r="C367" s="5" t="s">
        <v>176</v>
      </c>
      <c r="D367" s="5">
        <v>5.8379998207092303</v>
      </c>
      <c r="E367" s="5">
        <v>1.40167844295502</v>
      </c>
      <c r="F367" s="5">
        <v>1.12827444076538</v>
      </c>
      <c r="G367" s="5">
        <v>0.90021407604217496</v>
      </c>
      <c r="H367" s="5">
        <v>0.25792166590690602</v>
      </c>
      <c r="I367" s="5">
        <v>0.20667436718940699</v>
      </c>
      <c r="J367" s="5">
        <v>6.3282668590545696E-2</v>
      </c>
      <c r="K367" s="5">
        <v>2017</v>
      </c>
    </row>
    <row r="368" spans="1:11" x14ac:dyDescent="0.35">
      <c r="A368" s="5">
        <v>56</v>
      </c>
      <c r="B368" s="5" t="s">
        <v>74</v>
      </c>
      <c r="C368" s="5" t="s">
        <v>175</v>
      </c>
      <c r="D368" s="5">
        <v>5.8379998207092303</v>
      </c>
      <c r="E368" s="5">
        <v>0.728870630264282</v>
      </c>
      <c r="F368" s="5">
        <v>1.25182557106018</v>
      </c>
      <c r="G368" s="5">
        <v>0.58946520090103105</v>
      </c>
      <c r="H368" s="5">
        <v>0.24072904884815199</v>
      </c>
      <c r="I368" s="5">
        <v>0.208779126405716</v>
      </c>
      <c r="J368" s="5">
        <v>1.00912861526012E-2</v>
      </c>
      <c r="K368" s="5">
        <v>2017</v>
      </c>
    </row>
    <row r="369" spans="1:11" x14ac:dyDescent="0.35">
      <c r="A369" s="5">
        <v>57</v>
      </c>
      <c r="B369" s="5" t="s">
        <v>52</v>
      </c>
      <c r="C369" s="5" t="s">
        <v>175</v>
      </c>
      <c r="D369" s="5">
        <v>5.8249998092651403</v>
      </c>
      <c r="E369" s="5">
        <v>1.21768391132355</v>
      </c>
      <c r="F369" s="5">
        <v>1.15009129047394</v>
      </c>
      <c r="G369" s="5">
        <v>0.68515831232070901</v>
      </c>
      <c r="H369" s="5">
        <v>0.45700374245643599</v>
      </c>
      <c r="I369" s="5">
        <v>0.133519917726517</v>
      </c>
      <c r="J369" s="5">
        <v>4.3879006989300303E-3</v>
      </c>
      <c r="K369" s="5">
        <v>2017</v>
      </c>
    </row>
    <row r="370" spans="1:11" x14ac:dyDescent="0.35">
      <c r="A370" s="5">
        <v>58</v>
      </c>
      <c r="B370" s="5" t="s">
        <v>65</v>
      </c>
      <c r="C370" s="5" t="s">
        <v>172</v>
      </c>
      <c r="D370" s="5">
        <v>5.8229999542236301</v>
      </c>
      <c r="E370" s="5">
        <v>0.83375656604766801</v>
      </c>
      <c r="F370" s="5">
        <v>1.2276190519332899</v>
      </c>
      <c r="G370" s="5">
        <v>0.47363024950027499</v>
      </c>
      <c r="H370" s="5">
        <v>0.55873292684555098</v>
      </c>
      <c r="I370" s="5">
        <v>0.22556072473526001</v>
      </c>
      <c r="J370" s="5">
        <v>6.0477726161479901E-2</v>
      </c>
      <c r="K370" s="5">
        <v>2017</v>
      </c>
    </row>
    <row r="371" spans="1:11" x14ac:dyDescent="0.35">
      <c r="A371" s="5">
        <v>59</v>
      </c>
      <c r="B371" s="5" t="s">
        <v>89</v>
      </c>
      <c r="C371" s="5" t="s">
        <v>175</v>
      </c>
      <c r="D371" s="5">
        <v>5.82200002670288</v>
      </c>
      <c r="E371" s="5">
        <v>1.13077676296234</v>
      </c>
      <c r="F371" s="5">
        <v>1.4931491613388099</v>
      </c>
      <c r="G371" s="5">
        <v>0.437726080417633</v>
      </c>
      <c r="H371" s="5">
        <v>0.41827192902565002</v>
      </c>
      <c r="I371" s="5">
        <v>0.24992498755455</v>
      </c>
      <c r="J371" s="5">
        <v>0.259270340204239</v>
      </c>
      <c r="K371" s="5">
        <v>2017</v>
      </c>
    </row>
    <row r="372" spans="1:11" x14ac:dyDescent="0.35">
      <c r="A372" s="5">
        <v>60</v>
      </c>
      <c r="B372" s="5" t="s">
        <v>64</v>
      </c>
      <c r="C372" s="5" t="s">
        <v>175</v>
      </c>
      <c r="D372" s="5">
        <v>5.8189997673034703</v>
      </c>
      <c r="E372" s="5">
        <v>1.28455626964569</v>
      </c>
      <c r="F372" s="5">
        <v>1.3843690156936601</v>
      </c>
      <c r="G372" s="5">
        <v>0.60604155063629195</v>
      </c>
      <c r="H372" s="5">
        <v>0.437454283237457</v>
      </c>
      <c r="I372" s="5">
        <v>0.20196442306041701</v>
      </c>
      <c r="J372" s="5">
        <v>0.119282886385918</v>
      </c>
      <c r="K372" s="5">
        <v>2017</v>
      </c>
    </row>
    <row r="373" spans="1:11" x14ac:dyDescent="0.35">
      <c r="A373" s="5">
        <v>61</v>
      </c>
      <c r="B373" s="5" t="s">
        <v>165</v>
      </c>
      <c r="C373" s="5" t="s">
        <v>168</v>
      </c>
      <c r="D373" s="5">
        <v>5.8099999427795401</v>
      </c>
      <c r="E373" s="5">
        <v>1.3469113111496001</v>
      </c>
      <c r="F373" s="5">
        <v>1.1863033771514899</v>
      </c>
      <c r="G373" s="5">
        <v>0.83464723825454701</v>
      </c>
      <c r="H373" s="5">
        <v>0.47120362520217901</v>
      </c>
      <c r="I373" s="5">
        <v>0.266845703125</v>
      </c>
      <c r="J373" s="5">
        <v>0.15535335242748299</v>
      </c>
      <c r="K373" s="5">
        <v>2017</v>
      </c>
    </row>
    <row r="374" spans="1:11" x14ac:dyDescent="0.35">
      <c r="A374" s="5">
        <v>62</v>
      </c>
      <c r="B374" s="5" t="s">
        <v>48</v>
      </c>
      <c r="C374" s="5" t="s">
        <v>175</v>
      </c>
      <c r="D374" s="5">
        <v>5.7579998970031703</v>
      </c>
      <c r="E374" s="5">
        <v>1.3412059545517001</v>
      </c>
      <c r="F374" s="5">
        <v>1.4525188207626301</v>
      </c>
      <c r="G374" s="5">
        <v>0.79082822799682595</v>
      </c>
      <c r="H374" s="5">
        <v>0.57257580757141102</v>
      </c>
      <c r="I374" s="5">
        <v>0.24264909327030201</v>
      </c>
      <c r="J374" s="5">
        <v>4.5128978788852699E-2</v>
      </c>
      <c r="K374" s="5">
        <v>2017</v>
      </c>
    </row>
    <row r="375" spans="1:11" x14ac:dyDescent="0.35">
      <c r="A375" s="5">
        <v>63</v>
      </c>
      <c r="B375" s="5" t="s">
        <v>68</v>
      </c>
      <c r="C375" s="5" t="s">
        <v>172</v>
      </c>
      <c r="D375" s="5">
        <v>5.7150001525878897</v>
      </c>
      <c r="E375" s="5">
        <v>1.0352252721786499</v>
      </c>
      <c r="F375" s="5">
        <v>1.2187703847885101</v>
      </c>
      <c r="G375" s="5">
        <v>0.63016611337661699</v>
      </c>
      <c r="H375" s="5">
        <v>0.45000287890434298</v>
      </c>
      <c r="I375" s="5">
        <v>0.12681971490383101</v>
      </c>
      <c r="J375" s="5">
        <v>4.7049086540937403E-2</v>
      </c>
      <c r="K375" s="5">
        <v>2017</v>
      </c>
    </row>
    <row r="376" spans="1:11" x14ac:dyDescent="0.35">
      <c r="A376" s="5">
        <v>64</v>
      </c>
      <c r="B376" s="5" t="s">
        <v>61</v>
      </c>
      <c r="C376" s="5" t="s">
        <v>178</v>
      </c>
      <c r="D376" s="5">
        <v>5.6290001869201696</v>
      </c>
      <c r="E376" s="5">
        <v>1.1893955469131501</v>
      </c>
      <c r="F376" s="5">
        <v>1.20956099033356</v>
      </c>
      <c r="G376" s="5">
        <v>0.63800746202468905</v>
      </c>
      <c r="H376" s="5">
        <v>0.49124732613563499</v>
      </c>
      <c r="I376" s="5">
        <v>0.36093375086784402</v>
      </c>
      <c r="J376" s="5">
        <v>4.2181555181741701E-2</v>
      </c>
      <c r="K376" s="5">
        <v>2017</v>
      </c>
    </row>
    <row r="377" spans="1:11" x14ac:dyDescent="0.35">
      <c r="A377" s="5">
        <v>65</v>
      </c>
      <c r="B377" s="5" t="s">
        <v>53</v>
      </c>
      <c r="C377" s="5" t="s">
        <v>168</v>
      </c>
      <c r="D377" s="5">
        <v>5.6209998130798304</v>
      </c>
      <c r="E377" s="5">
        <v>1.3559380769729601</v>
      </c>
      <c r="F377" s="5">
        <v>1.13136327266693</v>
      </c>
      <c r="G377" s="5">
        <v>0.84471470117569003</v>
      </c>
      <c r="H377" s="5">
        <v>0.35511153936386097</v>
      </c>
      <c r="I377" s="5">
        <v>0.27125430107116699</v>
      </c>
      <c r="J377" s="5">
        <v>4.1237976402044303E-2</v>
      </c>
      <c r="K377" s="5">
        <v>2017</v>
      </c>
    </row>
    <row r="378" spans="1:11" x14ac:dyDescent="0.35">
      <c r="A378" s="5">
        <v>66</v>
      </c>
      <c r="B378" s="5" t="s">
        <v>59</v>
      </c>
      <c r="C378" s="5" t="s">
        <v>175</v>
      </c>
      <c r="D378" s="5">
        <v>5.6110000610351598</v>
      </c>
      <c r="E378" s="5">
        <v>1.32087934017181</v>
      </c>
      <c r="F378" s="5">
        <v>1.4766710996627801</v>
      </c>
      <c r="G378" s="5">
        <v>0.695168316364288</v>
      </c>
      <c r="H378" s="5">
        <v>0.479131430387497</v>
      </c>
      <c r="I378" s="5">
        <v>9.8890811204910306E-2</v>
      </c>
      <c r="J378" s="5">
        <v>0.183248922228813</v>
      </c>
      <c r="K378" s="5">
        <v>2017</v>
      </c>
    </row>
    <row r="379" spans="1:11" x14ac:dyDescent="0.35">
      <c r="A379" s="5">
        <v>67</v>
      </c>
      <c r="B379" s="5" t="s">
        <v>84</v>
      </c>
      <c r="C379" s="5" t="s">
        <v>175</v>
      </c>
      <c r="D379" s="5">
        <v>5.5689997673034703</v>
      </c>
      <c r="E379" s="5">
        <v>1.1565575599670399</v>
      </c>
      <c r="F379" s="5">
        <v>1.44494521617889</v>
      </c>
      <c r="G379" s="5">
        <v>0.63771426677703902</v>
      </c>
      <c r="H379" s="5">
        <v>0.29540026187896701</v>
      </c>
      <c r="I379" s="5">
        <v>0.15513750910759</v>
      </c>
      <c r="J379" s="5">
        <v>0.156313821673393</v>
      </c>
      <c r="K379" s="5">
        <v>2017</v>
      </c>
    </row>
    <row r="380" spans="1:11" x14ac:dyDescent="0.35">
      <c r="A380" s="5">
        <v>68</v>
      </c>
      <c r="B380" s="5" t="s">
        <v>75</v>
      </c>
      <c r="C380" s="5" t="s">
        <v>171</v>
      </c>
      <c r="D380" s="5">
        <v>5.5250000953674299</v>
      </c>
      <c r="E380" s="5">
        <v>1.1018030643463099</v>
      </c>
      <c r="F380" s="5">
        <v>1.3575643301010101</v>
      </c>
      <c r="G380" s="5">
        <v>0.52016901969909701</v>
      </c>
      <c r="H380" s="5">
        <v>0.46573323011398299</v>
      </c>
      <c r="I380" s="5">
        <v>0.15207366645336201</v>
      </c>
      <c r="J380" s="5">
        <v>9.2610210180282607E-2</v>
      </c>
      <c r="K380" s="5">
        <v>2017</v>
      </c>
    </row>
    <row r="381" spans="1:11" x14ac:dyDescent="0.35">
      <c r="A381" s="5">
        <v>69</v>
      </c>
      <c r="B381" s="5" t="s">
        <v>82</v>
      </c>
      <c r="C381" s="5" t="s">
        <v>171</v>
      </c>
      <c r="D381" s="5">
        <v>5.5</v>
      </c>
      <c r="E381" s="5">
        <v>1.19827437400818</v>
      </c>
      <c r="F381" s="5">
        <v>1.3377531766891499</v>
      </c>
      <c r="G381" s="5">
        <v>0.63760560750961304</v>
      </c>
      <c r="H381" s="5">
        <v>0.30074059963226302</v>
      </c>
      <c r="I381" s="5">
        <v>4.6693041920661899E-2</v>
      </c>
      <c r="J381" s="5">
        <v>9.9671579897403689E-2</v>
      </c>
      <c r="K381" s="5">
        <v>2017</v>
      </c>
    </row>
    <row r="382" spans="1:11" x14ac:dyDescent="0.35">
      <c r="A382" s="5">
        <v>70</v>
      </c>
      <c r="B382" s="5" t="s">
        <v>67</v>
      </c>
      <c r="C382" s="5" t="s">
        <v>172</v>
      </c>
      <c r="D382" s="5">
        <v>5.4930000305175799</v>
      </c>
      <c r="E382" s="5">
        <v>0.93253731727600098</v>
      </c>
      <c r="F382" s="5">
        <v>1.50728487968445</v>
      </c>
      <c r="G382" s="5">
        <v>0.57925069332122803</v>
      </c>
      <c r="H382" s="5">
        <v>0.47350779175758401</v>
      </c>
      <c r="I382" s="5">
        <v>0.22415065765380901</v>
      </c>
      <c r="J382" s="5">
        <v>9.1065913438796997E-2</v>
      </c>
      <c r="K382" s="5">
        <v>2017</v>
      </c>
    </row>
    <row r="383" spans="1:11" x14ac:dyDescent="0.35">
      <c r="A383" s="5">
        <v>71</v>
      </c>
      <c r="B383" s="5" t="s">
        <v>79</v>
      </c>
      <c r="C383" s="5" t="s">
        <v>176</v>
      </c>
      <c r="D383" s="5">
        <v>5.4720001220703098</v>
      </c>
      <c r="E383" s="5">
        <v>1.55167484283447</v>
      </c>
      <c r="F383" s="5">
        <v>1.2627909183502199</v>
      </c>
      <c r="G383" s="5">
        <v>0.943062424659729</v>
      </c>
      <c r="H383" s="5">
        <v>0.49096864461898798</v>
      </c>
      <c r="I383" s="5">
        <v>0.37446579337120101</v>
      </c>
      <c r="J383" s="5">
        <v>0.29393374919891402</v>
      </c>
      <c r="K383" s="5">
        <v>2017</v>
      </c>
    </row>
    <row r="384" spans="1:11" x14ac:dyDescent="0.35">
      <c r="A384" s="5">
        <v>72</v>
      </c>
      <c r="B384" s="5" t="s">
        <v>72</v>
      </c>
      <c r="C384" s="5" t="s">
        <v>174</v>
      </c>
      <c r="D384" s="5">
        <v>5.4299998283386204</v>
      </c>
      <c r="E384" s="5">
        <v>0.85769921541214</v>
      </c>
      <c r="F384" s="5">
        <v>1.25391757488251</v>
      </c>
      <c r="G384" s="5">
        <v>0.46800905466079701</v>
      </c>
      <c r="H384" s="5">
        <v>0.58521467447280895</v>
      </c>
      <c r="I384" s="5">
        <v>0.193513423204422</v>
      </c>
      <c r="J384" s="5">
        <v>9.9331893026828794E-2</v>
      </c>
      <c r="K384" s="5">
        <v>2017</v>
      </c>
    </row>
    <row r="385" spans="1:11" x14ac:dyDescent="0.35">
      <c r="A385" s="5">
        <v>73</v>
      </c>
      <c r="B385" s="5" t="s">
        <v>73</v>
      </c>
      <c r="C385" s="5" t="s">
        <v>175</v>
      </c>
      <c r="D385" s="5">
        <v>5.3949999809265101</v>
      </c>
      <c r="E385" s="5">
        <v>1.0693175792694101</v>
      </c>
      <c r="F385" s="5">
        <v>1.25818979740143</v>
      </c>
      <c r="G385" s="5">
        <v>0.65078467130661</v>
      </c>
      <c r="H385" s="5">
        <v>0.20871552824974099</v>
      </c>
      <c r="I385" s="5">
        <v>0.22012588381767301</v>
      </c>
      <c r="J385" s="5">
        <v>4.0903780609369299E-2</v>
      </c>
      <c r="K385" s="5">
        <v>2017</v>
      </c>
    </row>
    <row r="386" spans="1:11" x14ac:dyDescent="0.35">
      <c r="A386" s="5">
        <v>74</v>
      </c>
      <c r="B386" s="5" t="s">
        <v>103</v>
      </c>
      <c r="C386" s="5" t="s">
        <v>171</v>
      </c>
      <c r="D386" s="5">
        <v>5.3359999656677202</v>
      </c>
      <c r="E386" s="5">
        <v>0.99101239442825295</v>
      </c>
      <c r="F386" s="5">
        <v>1.2390888929367101</v>
      </c>
      <c r="G386" s="5">
        <v>0.60459005832672097</v>
      </c>
      <c r="H386" s="5">
        <v>0.41842114925384499</v>
      </c>
      <c r="I386" s="5">
        <v>0.172170460224152</v>
      </c>
      <c r="J386" s="5">
        <v>0.11980327218771</v>
      </c>
      <c r="K386" s="5">
        <v>2017</v>
      </c>
    </row>
    <row r="387" spans="1:11" x14ac:dyDescent="0.35">
      <c r="A387" s="5">
        <v>75</v>
      </c>
      <c r="B387" s="5" t="s">
        <v>66</v>
      </c>
      <c r="C387" s="5" t="s">
        <v>175</v>
      </c>
      <c r="D387" s="5">
        <v>5.3239998817443803</v>
      </c>
      <c r="E387" s="5">
        <v>1.2860119342803999</v>
      </c>
      <c r="F387" s="5">
        <v>1.34313309192657</v>
      </c>
      <c r="G387" s="5">
        <v>0.687763452529907</v>
      </c>
      <c r="H387" s="5">
        <v>0.17586351931095101</v>
      </c>
      <c r="I387" s="5">
        <v>7.84016624093056E-2</v>
      </c>
      <c r="J387" s="5">
        <v>3.66369374096394E-2</v>
      </c>
      <c r="K387" s="5">
        <v>2017</v>
      </c>
    </row>
    <row r="388" spans="1:11" x14ac:dyDescent="0.35">
      <c r="A388" s="5">
        <v>76</v>
      </c>
      <c r="B388" s="5" t="s">
        <v>60</v>
      </c>
      <c r="C388" s="5" t="s">
        <v>172</v>
      </c>
      <c r="D388" s="5">
        <v>5.3109998703002903</v>
      </c>
      <c r="E388" s="5">
        <v>0.92557930946350098</v>
      </c>
      <c r="F388" s="5">
        <v>1.3682180643081701</v>
      </c>
      <c r="G388" s="5">
        <v>0.64102238416671797</v>
      </c>
      <c r="H388" s="5">
        <v>0.47430723905563399</v>
      </c>
      <c r="I388" s="5">
        <v>0.23381833732128099</v>
      </c>
      <c r="J388" s="5">
        <v>5.5267781019210802E-2</v>
      </c>
      <c r="K388" s="5">
        <v>2017</v>
      </c>
    </row>
    <row r="389" spans="1:11" x14ac:dyDescent="0.35">
      <c r="A389" s="5">
        <v>77</v>
      </c>
      <c r="B389" s="5" t="s">
        <v>78</v>
      </c>
      <c r="C389" s="5" t="s">
        <v>175</v>
      </c>
      <c r="D389" s="5">
        <v>5.2930002212524396</v>
      </c>
      <c r="E389" s="5">
        <v>1.22255623340607</v>
      </c>
      <c r="F389" s="5">
        <v>0.96798300743103005</v>
      </c>
      <c r="G389" s="5">
        <v>0.701288521289825</v>
      </c>
      <c r="H389" s="5">
        <v>0.25577229261398299</v>
      </c>
      <c r="I389" s="5">
        <v>0.24800297617912301</v>
      </c>
      <c r="J389" s="5">
        <v>4.3103110045194598E-2</v>
      </c>
      <c r="K389" s="5">
        <v>2017</v>
      </c>
    </row>
    <row r="390" spans="1:11" x14ac:dyDescent="0.35">
      <c r="A390" s="5">
        <v>78</v>
      </c>
      <c r="B390" s="5" t="s">
        <v>50</v>
      </c>
      <c r="C390" s="5" t="s">
        <v>175</v>
      </c>
      <c r="D390" s="5">
        <v>5.2789998054504403</v>
      </c>
      <c r="E390" s="5">
        <v>0.95148438215255704</v>
      </c>
      <c r="F390" s="5">
        <v>1.1378535032272299</v>
      </c>
      <c r="G390" s="5">
        <v>0.54145205020904497</v>
      </c>
      <c r="H390" s="5">
        <v>0.26028794050216703</v>
      </c>
      <c r="I390" s="5">
        <v>0.31993144750595098</v>
      </c>
      <c r="J390" s="5">
        <v>5.7471618056297302E-2</v>
      </c>
      <c r="K390" s="5">
        <v>2017</v>
      </c>
    </row>
    <row r="391" spans="1:11" x14ac:dyDescent="0.35">
      <c r="A391" s="5">
        <v>79</v>
      </c>
      <c r="B391" s="5" t="s">
        <v>95</v>
      </c>
      <c r="C391" s="5" t="s">
        <v>176</v>
      </c>
      <c r="D391" s="5">
        <v>5.2729997634887704</v>
      </c>
      <c r="E391" s="5">
        <v>1.08116579055786</v>
      </c>
      <c r="F391" s="5">
        <v>1.1608374118804901</v>
      </c>
      <c r="G391" s="5">
        <v>0.74141550064086903</v>
      </c>
      <c r="H391" s="5">
        <v>0.47278770804405201</v>
      </c>
      <c r="I391" s="5">
        <v>2.8806841000914601E-2</v>
      </c>
      <c r="J391" s="5">
        <v>2.2794274613261199E-2</v>
      </c>
      <c r="K391" s="5">
        <v>2017</v>
      </c>
    </row>
    <row r="392" spans="1:11" x14ac:dyDescent="0.35">
      <c r="A392" s="5">
        <v>80</v>
      </c>
      <c r="B392" s="5" t="s">
        <v>70</v>
      </c>
      <c r="C392" s="5" t="s">
        <v>179</v>
      </c>
      <c r="D392" s="5">
        <v>5.2690000534057599</v>
      </c>
      <c r="E392" s="5">
        <v>0.72688353061676003</v>
      </c>
      <c r="F392" s="5">
        <v>0.672690689563751</v>
      </c>
      <c r="G392" s="5">
        <v>0.40204778313636802</v>
      </c>
      <c r="H392" s="5">
        <v>0.23521526157855999</v>
      </c>
      <c r="I392" s="5">
        <v>0.31544601917266801</v>
      </c>
      <c r="J392" s="5">
        <v>0.124348066747189</v>
      </c>
      <c r="K392" s="5">
        <v>2017</v>
      </c>
    </row>
    <row r="393" spans="1:11" x14ac:dyDescent="0.35">
      <c r="A393" s="5">
        <v>81</v>
      </c>
      <c r="B393" s="5" t="s">
        <v>94</v>
      </c>
      <c r="C393" s="5" t="s">
        <v>174</v>
      </c>
      <c r="D393" s="5">
        <v>5.2620000839233398</v>
      </c>
      <c r="E393" s="5">
        <v>0.99553859233856201</v>
      </c>
      <c r="F393" s="5">
        <v>1.2744446992874101</v>
      </c>
      <c r="G393" s="5">
        <v>0.492345720529556</v>
      </c>
      <c r="H393" s="5">
        <v>0.44332346320152299</v>
      </c>
      <c r="I393" s="5">
        <v>0.61170458793640103</v>
      </c>
      <c r="J393" s="5">
        <v>1.5317135490477101E-2</v>
      </c>
      <c r="K393" s="5">
        <v>2017</v>
      </c>
    </row>
    <row r="394" spans="1:11" x14ac:dyDescent="0.35">
      <c r="A394" s="5">
        <v>82</v>
      </c>
      <c r="B394" s="5" t="s">
        <v>110</v>
      </c>
      <c r="C394" s="5" t="s">
        <v>172</v>
      </c>
      <c r="D394" s="5">
        <v>5.25</v>
      </c>
      <c r="E394" s="5">
        <v>1.1284312009811399</v>
      </c>
      <c r="F394" s="5">
        <v>1.4313375949859599</v>
      </c>
      <c r="G394" s="5">
        <v>0.61714422702789296</v>
      </c>
      <c r="H394" s="5">
        <v>0.153997123241425</v>
      </c>
      <c r="I394" s="5">
        <v>6.5019629895687103E-2</v>
      </c>
      <c r="J394" s="5">
        <v>6.4491122961044298E-2</v>
      </c>
      <c r="K394" s="5">
        <v>2017</v>
      </c>
    </row>
    <row r="395" spans="1:11" x14ac:dyDescent="0.35">
      <c r="A395" s="5">
        <v>83</v>
      </c>
      <c r="B395" s="5" t="s">
        <v>76</v>
      </c>
      <c r="C395" s="5" t="s">
        <v>175</v>
      </c>
      <c r="D395" s="5">
        <v>5.23699998855591</v>
      </c>
      <c r="E395" s="5">
        <v>1.1211290359497099</v>
      </c>
      <c r="F395" s="5">
        <v>1.23837649822235</v>
      </c>
      <c r="G395" s="5">
        <v>0.66746467351913497</v>
      </c>
      <c r="H395" s="5">
        <v>0.19498905539512601</v>
      </c>
      <c r="I395" s="5">
        <v>0.19791102409362801</v>
      </c>
      <c r="J395" s="5">
        <v>8.8174194097518893E-2</v>
      </c>
      <c r="K395" s="5">
        <v>2017</v>
      </c>
    </row>
    <row r="396" spans="1:11" x14ac:dyDescent="0.35">
      <c r="A396" s="5">
        <v>84</v>
      </c>
      <c r="B396" s="5" t="s">
        <v>91</v>
      </c>
      <c r="C396" s="5" t="s">
        <v>171</v>
      </c>
      <c r="D396" s="5">
        <v>5.2350001335143999</v>
      </c>
      <c r="E396" s="5">
        <v>0.87811458110809304</v>
      </c>
      <c r="F396" s="5">
        <v>0.77486443519592296</v>
      </c>
      <c r="G396" s="5">
        <v>0.59771066904068004</v>
      </c>
      <c r="H396" s="5">
        <v>0.40815833210945102</v>
      </c>
      <c r="I396" s="5">
        <v>3.2209955155849498E-2</v>
      </c>
      <c r="J396" s="5">
        <v>8.7763182818889604E-2</v>
      </c>
      <c r="K396" s="5">
        <v>2017</v>
      </c>
    </row>
    <row r="397" spans="1:11" x14ac:dyDescent="0.35">
      <c r="A397" s="5">
        <v>85</v>
      </c>
      <c r="B397" s="5" t="s">
        <v>92</v>
      </c>
      <c r="C397" s="5" t="s">
        <v>175</v>
      </c>
      <c r="D397" s="5">
        <v>5.2340002059936497</v>
      </c>
      <c r="E397" s="5">
        <v>1.1536017656326301</v>
      </c>
      <c r="F397" s="5">
        <v>1.15240025520325</v>
      </c>
      <c r="G397" s="5">
        <v>0.54077577590942405</v>
      </c>
      <c r="H397" s="5">
        <v>0.398155838251114</v>
      </c>
      <c r="I397" s="5">
        <v>4.5269340276718098E-2</v>
      </c>
      <c r="J397" s="5">
        <v>0.18098750710487399</v>
      </c>
      <c r="K397" s="5">
        <v>2017</v>
      </c>
    </row>
    <row r="398" spans="1:11" x14ac:dyDescent="0.35">
      <c r="A398" s="5">
        <v>86</v>
      </c>
      <c r="B398" s="5" t="s">
        <v>80</v>
      </c>
      <c r="C398" s="5" t="s">
        <v>172</v>
      </c>
      <c r="D398" s="5">
        <v>5.2300000190734899</v>
      </c>
      <c r="E398" s="5">
        <v>1.07937383651733</v>
      </c>
      <c r="F398" s="5">
        <v>1.40241670608521</v>
      </c>
      <c r="G398" s="5">
        <v>0.57487374544143699</v>
      </c>
      <c r="H398" s="5">
        <v>0.55258983373642001</v>
      </c>
      <c r="I398" s="5">
        <v>0.18696784973144501</v>
      </c>
      <c r="J398" s="5">
        <v>0.113945253193378</v>
      </c>
      <c r="K398" s="5">
        <v>2017</v>
      </c>
    </row>
    <row r="399" spans="1:11" x14ac:dyDescent="0.35">
      <c r="A399" s="5">
        <v>87</v>
      </c>
      <c r="B399" s="5" t="s">
        <v>85</v>
      </c>
      <c r="C399" s="5" t="s">
        <v>168</v>
      </c>
      <c r="D399" s="5">
        <v>5.2270002365112296</v>
      </c>
      <c r="E399" s="5">
        <v>1.2894874811172501</v>
      </c>
      <c r="F399" s="5">
        <v>1.2394145727157599</v>
      </c>
      <c r="G399" s="5">
        <v>0.81019890308380105</v>
      </c>
      <c r="H399" s="5">
        <v>9.5731250941753401E-2</v>
      </c>
      <c r="I399" s="5">
        <v>0</v>
      </c>
      <c r="J399" s="5">
        <v>4.3289776891469997E-2</v>
      </c>
      <c r="K399" s="5">
        <v>2017</v>
      </c>
    </row>
    <row r="400" spans="1:11" x14ac:dyDescent="0.35">
      <c r="A400" s="5">
        <v>88</v>
      </c>
      <c r="B400" s="5" t="s">
        <v>93</v>
      </c>
      <c r="C400" s="5" t="s">
        <v>171</v>
      </c>
      <c r="D400" s="5">
        <v>5.2249999046325701</v>
      </c>
      <c r="E400" s="5">
        <v>1.0749875307083101</v>
      </c>
      <c r="F400" s="5">
        <v>1.1296242475509599</v>
      </c>
      <c r="G400" s="5">
        <v>0.73508107662200906</v>
      </c>
      <c r="H400" s="5">
        <v>0.288515985012054</v>
      </c>
      <c r="I400" s="5">
        <v>0.26445075869560197</v>
      </c>
      <c r="J400" s="5">
        <v>3.7513829767704003E-2</v>
      </c>
      <c r="K400" s="5">
        <v>2017</v>
      </c>
    </row>
    <row r="401" spans="1:11" x14ac:dyDescent="0.35">
      <c r="A401" s="5">
        <v>89</v>
      </c>
      <c r="B401" s="5" t="s">
        <v>69</v>
      </c>
      <c r="C401" s="5" t="s">
        <v>168</v>
      </c>
      <c r="D401" s="5">
        <v>5.1950001716613796</v>
      </c>
      <c r="E401" s="5">
        <v>1.3151752948761</v>
      </c>
      <c r="F401" s="5">
        <v>1.36704301834106</v>
      </c>
      <c r="G401" s="5">
        <v>0.79584354162216198</v>
      </c>
      <c r="H401" s="5">
        <v>0.49846529960632302</v>
      </c>
      <c r="I401" s="5">
        <v>9.5102712512016296E-2</v>
      </c>
      <c r="J401" s="5">
        <v>1.5869451686739901E-2</v>
      </c>
      <c r="K401" s="5">
        <v>2017</v>
      </c>
    </row>
    <row r="402" spans="1:11" x14ac:dyDescent="0.35">
      <c r="A402" s="5">
        <v>90</v>
      </c>
      <c r="B402" s="5" t="s">
        <v>81</v>
      </c>
      <c r="C402" s="5" t="s">
        <v>175</v>
      </c>
      <c r="D402" s="5">
        <v>5.1820001602172896</v>
      </c>
      <c r="E402" s="5">
        <v>0.98240941762924205</v>
      </c>
      <c r="F402" s="5">
        <v>1.0693359375</v>
      </c>
      <c r="G402" s="5">
        <v>0.705186307430267</v>
      </c>
      <c r="H402" s="5">
        <v>0.204403176903725</v>
      </c>
      <c r="I402" s="5">
        <v>0.32886749505996699</v>
      </c>
      <c r="J402" s="5">
        <v>0</v>
      </c>
      <c r="K402" s="5">
        <v>2017</v>
      </c>
    </row>
    <row r="403" spans="1:11" x14ac:dyDescent="0.35">
      <c r="A403" s="5">
        <v>91</v>
      </c>
      <c r="B403" s="5" t="s">
        <v>63</v>
      </c>
      <c r="C403" s="5" t="s">
        <v>172</v>
      </c>
      <c r="D403" s="5">
        <v>5.1810002326965297</v>
      </c>
      <c r="E403" s="5">
        <v>0.73057311773300204</v>
      </c>
      <c r="F403" s="5">
        <v>1.1439449787139899</v>
      </c>
      <c r="G403" s="5">
        <v>0.582569479942322</v>
      </c>
      <c r="H403" s="5">
        <v>0.34807986021041898</v>
      </c>
      <c r="I403" s="5">
        <v>0.23618887364864299</v>
      </c>
      <c r="J403" s="5">
        <v>7.3345452547073406E-2</v>
      </c>
      <c r="K403" s="5">
        <v>2017</v>
      </c>
    </row>
    <row r="404" spans="1:11" x14ac:dyDescent="0.35">
      <c r="A404" s="5">
        <v>92</v>
      </c>
      <c r="B404" s="5" t="s">
        <v>160</v>
      </c>
      <c r="C404" s="5" t="s">
        <v>175</v>
      </c>
      <c r="D404" s="5">
        <v>5.1750001907348597</v>
      </c>
      <c r="E404" s="5">
        <v>1.0645779371261599</v>
      </c>
      <c r="F404" s="5">
        <v>1.2078930139541599</v>
      </c>
      <c r="G404" s="5">
        <v>0.64494818449020397</v>
      </c>
      <c r="H404" s="5">
        <v>0.32590597867965698</v>
      </c>
      <c r="I404" s="5">
        <v>0.25376096367835999</v>
      </c>
      <c r="J404" s="5">
        <v>6.0277793556451797E-2</v>
      </c>
      <c r="K404" s="5">
        <v>2017</v>
      </c>
    </row>
    <row r="405" spans="1:11" x14ac:dyDescent="0.35">
      <c r="A405" s="5">
        <v>93</v>
      </c>
      <c r="B405" s="5" t="s">
        <v>114</v>
      </c>
      <c r="C405" s="5" t="s">
        <v>178</v>
      </c>
      <c r="D405" s="5">
        <v>5.15100002288818</v>
      </c>
      <c r="E405" s="5">
        <v>2.2643184289336201E-2</v>
      </c>
      <c r="F405" s="5">
        <v>0.72115135192871105</v>
      </c>
      <c r="G405" s="5">
        <v>0.113989137113094</v>
      </c>
      <c r="H405" s="5">
        <v>0.60212695598602295</v>
      </c>
      <c r="I405" s="5">
        <v>0.29163131117820701</v>
      </c>
      <c r="J405" s="5">
        <v>0.28241032361984297</v>
      </c>
      <c r="K405" s="5">
        <v>2017</v>
      </c>
    </row>
    <row r="406" spans="1:11" x14ac:dyDescent="0.35">
      <c r="A406" s="5">
        <v>94</v>
      </c>
      <c r="B406" s="5" t="s">
        <v>96</v>
      </c>
      <c r="C406" s="5" t="s">
        <v>174</v>
      </c>
      <c r="D406" s="5">
        <v>5.0739998817443803</v>
      </c>
      <c r="E406" s="5">
        <v>0.78854757547378496</v>
      </c>
      <c r="F406" s="5">
        <v>1.2774913311004601</v>
      </c>
      <c r="G406" s="5">
        <v>0.652168989181519</v>
      </c>
      <c r="H406" s="5">
        <v>0.57105559110641502</v>
      </c>
      <c r="I406" s="5">
        <v>0.234968051314354</v>
      </c>
      <c r="J406" s="5">
        <v>8.7633237242698697E-2</v>
      </c>
      <c r="K406" s="5">
        <v>2017</v>
      </c>
    </row>
    <row r="407" spans="1:11" x14ac:dyDescent="0.35">
      <c r="A407" s="5">
        <v>95</v>
      </c>
      <c r="B407" s="5" t="s">
        <v>87</v>
      </c>
      <c r="C407" s="5" t="s">
        <v>178</v>
      </c>
      <c r="D407" s="5">
        <v>5.0739998817443803</v>
      </c>
      <c r="E407" s="5">
        <v>0.78375625610351596</v>
      </c>
      <c r="F407" s="5">
        <v>1.21577048301697</v>
      </c>
      <c r="G407" s="5">
        <v>5.6915730237960802E-2</v>
      </c>
      <c r="H407" s="5">
        <v>0.39495256543159502</v>
      </c>
      <c r="I407" s="5">
        <v>0.23094719648361201</v>
      </c>
      <c r="J407" s="5">
        <v>2.61215660721064E-2</v>
      </c>
      <c r="K407" s="5">
        <v>2017</v>
      </c>
    </row>
    <row r="408" spans="1:11" x14ac:dyDescent="0.35">
      <c r="A408" s="5">
        <v>96</v>
      </c>
      <c r="B408" s="5" t="s">
        <v>77</v>
      </c>
      <c r="C408" s="5" t="s">
        <v>175</v>
      </c>
      <c r="D408" s="5">
        <v>5.0409998893737802</v>
      </c>
      <c r="E408" s="5">
        <v>0.524713635444641</v>
      </c>
      <c r="F408" s="5">
        <v>1.27146327495575</v>
      </c>
      <c r="G408" s="5">
        <v>0.52923512458801303</v>
      </c>
      <c r="H408" s="5">
        <v>0.47156670689582803</v>
      </c>
      <c r="I408" s="5">
        <v>0.24899764358997301</v>
      </c>
      <c r="J408" s="5">
        <v>0.14637714624404899</v>
      </c>
      <c r="K408" s="5">
        <v>2017</v>
      </c>
    </row>
    <row r="409" spans="1:11" x14ac:dyDescent="0.35">
      <c r="A409" s="5">
        <v>97</v>
      </c>
      <c r="B409" s="5" t="s">
        <v>97</v>
      </c>
      <c r="C409" s="5" t="s">
        <v>179</v>
      </c>
      <c r="D409" s="5">
        <v>5.0110001564025897</v>
      </c>
      <c r="E409" s="5">
        <v>0.88541638851165805</v>
      </c>
      <c r="F409" s="5">
        <v>1.34012651443481</v>
      </c>
      <c r="G409" s="5">
        <v>0.49587929248809798</v>
      </c>
      <c r="H409" s="5">
        <v>0.50153768062591597</v>
      </c>
      <c r="I409" s="5">
        <v>0.474054545164108</v>
      </c>
      <c r="J409" s="5">
        <v>0.17338038980960799</v>
      </c>
      <c r="K409" s="5">
        <v>2017</v>
      </c>
    </row>
    <row r="410" spans="1:11" x14ac:dyDescent="0.35">
      <c r="A410" s="5">
        <v>98</v>
      </c>
      <c r="B410" s="5" t="s">
        <v>88</v>
      </c>
      <c r="C410" s="5" t="s">
        <v>175</v>
      </c>
      <c r="D410" s="5">
        <v>5.0040001869201696</v>
      </c>
      <c r="E410" s="5">
        <v>0.59622007608413696</v>
      </c>
      <c r="F410" s="5">
        <v>1.3942385911941499</v>
      </c>
      <c r="G410" s="5">
        <v>0.55345779657363903</v>
      </c>
      <c r="H410" s="5">
        <v>0.45494338870048501</v>
      </c>
      <c r="I410" s="5">
        <v>0.42858037352562001</v>
      </c>
      <c r="J410" s="5">
        <v>3.9439179003238699E-2</v>
      </c>
      <c r="K410" s="5">
        <v>2017</v>
      </c>
    </row>
    <row r="411" spans="1:11" x14ac:dyDescent="0.35">
      <c r="A411" s="5">
        <v>99</v>
      </c>
      <c r="B411" s="5" t="s">
        <v>102</v>
      </c>
      <c r="C411" s="5" t="s">
        <v>179</v>
      </c>
      <c r="D411" s="5">
        <v>4.9619998931884801</v>
      </c>
      <c r="E411" s="5">
        <v>0.47982019186019897</v>
      </c>
      <c r="F411" s="5">
        <v>1.17928326129913</v>
      </c>
      <c r="G411" s="5">
        <v>0.50413078069686901</v>
      </c>
      <c r="H411" s="5">
        <v>0.44030594825744601</v>
      </c>
      <c r="I411" s="5">
        <v>0.39409616589546198</v>
      </c>
      <c r="J411" s="5">
        <v>7.2975546121597318E-2</v>
      </c>
      <c r="K411" s="5">
        <v>2017</v>
      </c>
    </row>
    <row r="412" spans="1:11" x14ac:dyDescent="0.35">
      <c r="A412" s="5">
        <v>100</v>
      </c>
      <c r="B412" s="5" t="s">
        <v>86</v>
      </c>
      <c r="C412" s="5" t="s">
        <v>176</v>
      </c>
      <c r="D412" s="5">
        <v>4.9549999237060502</v>
      </c>
      <c r="E412" s="5">
        <v>1.0272358655929601</v>
      </c>
      <c r="F412" s="5">
        <v>1.4930112361907999</v>
      </c>
      <c r="G412" s="5">
        <v>0.55778348445892301</v>
      </c>
      <c r="H412" s="5">
        <v>0.39414396882057201</v>
      </c>
      <c r="I412" s="5">
        <v>0.33846423029899603</v>
      </c>
      <c r="J412" s="5">
        <v>3.2902289181947701E-2</v>
      </c>
      <c r="K412" s="5">
        <v>2017</v>
      </c>
    </row>
    <row r="413" spans="1:11" x14ac:dyDescent="0.35">
      <c r="A413" s="5">
        <v>101</v>
      </c>
      <c r="B413" s="5" t="s">
        <v>108</v>
      </c>
      <c r="C413" s="5" t="s">
        <v>178</v>
      </c>
      <c r="D413" s="5">
        <v>4.8289999961853001</v>
      </c>
      <c r="E413" s="5">
        <v>1.05469870567322</v>
      </c>
      <c r="F413" s="5">
        <v>1.38478863239288</v>
      </c>
      <c r="G413" s="5">
        <v>0.18708007037639601</v>
      </c>
      <c r="H413" s="5">
        <v>0.479246735572815</v>
      </c>
      <c r="I413" s="5">
        <v>0.13936237990856201</v>
      </c>
      <c r="J413" s="5">
        <v>7.2509497404098497E-2</v>
      </c>
      <c r="K413" s="5">
        <v>2017</v>
      </c>
    </row>
    <row r="414" spans="1:11" x14ac:dyDescent="0.35">
      <c r="A414" s="5">
        <v>102</v>
      </c>
      <c r="B414" s="5" t="s">
        <v>126</v>
      </c>
      <c r="C414" s="5" t="s">
        <v>171</v>
      </c>
      <c r="D414" s="5">
        <v>4.8049998283386204</v>
      </c>
      <c r="E414" s="5">
        <v>1.0072658061981199</v>
      </c>
      <c r="F414" s="5">
        <v>0.86835145950317405</v>
      </c>
      <c r="G414" s="5">
        <v>0.61321204900741599</v>
      </c>
      <c r="H414" s="5">
        <v>0.28968068957328802</v>
      </c>
      <c r="I414" s="5">
        <v>4.96933571994305E-2</v>
      </c>
      <c r="J414" s="5">
        <v>8.6723148822784396E-2</v>
      </c>
      <c r="K414" s="5">
        <v>2017</v>
      </c>
    </row>
    <row r="415" spans="1:11" x14ac:dyDescent="0.35">
      <c r="A415" s="5">
        <v>103</v>
      </c>
      <c r="B415" s="5" t="s">
        <v>112</v>
      </c>
      <c r="C415" s="5" t="s">
        <v>171</v>
      </c>
      <c r="D415" s="5">
        <v>4.7750000953674299</v>
      </c>
      <c r="E415" s="5">
        <v>0.71624922752380404</v>
      </c>
      <c r="F415" s="5">
        <v>1.1556471586227399</v>
      </c>
      <c r="G415" s="5">
        <v>0.56566697359085105</v>
      </c>
      <c r="H415" s="5">
        <v>0.25471106171607999</v>
      </c>
      <c r="I415" s="5">
        <v>0.114173173904419</v>
      </c>
      <c r="J415" s="5">
        <v>8.9282602071762099E-2</v>
      </c>
      <c r="K415" s="5">
        <v>2017</v>
      </c>
    </row>
    <row r="416" spans="1:11" x14ac:dyDescent="0.35">
      <c r="A416" s="5">
        <v>104</v>
      </c>
      <c r="B416" s="5" t="s">
        <v>139</v>
      </c>
      <c r="C416" s="5" t="s">
        <v>171</v>
      </c>
      <c r="D416" s="5">
        <v>4.7350001335143999</v>
      </c>
      <c r="E416" s="5">
        <v>0.989701807498932</v>
      </c>
      <c r="F416" s="5">
        <v>0.99747139215469405</v>
      </c>
      <c r="G416" s="5">
        <v>0.52018725872039795</v>
      </c>
      <c r="H416" s="5">
        <v>0.282110154628754</v>
      </c>
      <c r="I416" s="5">
        <v>0.12863144278526301</v>
      </c>
      <c r="J416" s="5">
        <v>0.114381365478039</v>
      </c>
      <c r="K416" s="5">
        <v>2017</v>
      </c>
    </row>
    <row r="417" spans="1:11" x14ac:dyDescent="0.35">
      <c r="A417" s="5">
        <v>105</v>
      </c>
      <c r="B417" s="5" t="s">
        <v>99</v>
      </c>
      <c r="C417" s="5" t="s">
        <v>175</v>
      </c>
      <c r="D417" s="5">
        <v>4.7140002250671396</v>
      </c>
      <c r="E417" s="5">
        <v>1.1614590883255</v>
      </c>
      <c r="F417" s="5">
        <v>1.4343794584274301</v>
      </c>
      <c r="G417" s="5">
        <v>0.70821768045425404</v>
      </c>
      <c r="H417" s="5">
        <v>0.289231717586517</v>
      </c>
      <c r="I417" s="5">
        <v>0.11317769438028299</v>
      </c>
      <c r="J417" s="5">
        <v>1.1051530949771401E-2</v>
      </c>
      <c r="K417" s="5">
        <v>2017</v>
      </c>
    </row>
    <row r="418" spans="1:11" x14ac:dyDescent="0.35">
      <c r="A418" s="5">
        <v>106</v>
      </c>
      <c r="B418" s="5" t="s">
        <v>131</v>
      </c>
      <c r="C418" s="5" t="s">
        <v>178</v>
      </c>
      <c r="D418" s="5">
        <v>4.7090001106262198</v>
      </c>
      <c r="E418" s="5">
        <v>0.36842092871665999</v>
      </c>
      <c r="F418" s="5">
        <v>0.98413604497909501</v>
      </c>
      <c r="G418" s="5">
        <v>5.5647538974881198E-3</v>
      </c>
      <c r="H418" s="5">
        <v>0.31869769096374501</v>
      </c>
      <c r="I418" s="5">
        <v>0.293040901422501</v>
      </c>
      <c r="J418" s="5">
        <v>7.1095176041126307E-2</v>
      </c>
      <c r="K418" s="5">
        <v>2017</v>
      </c>
    </row>
    <row r="419" spans="1:11" x14ac:dyDescent="0.35">
      <c r="A419" s="5">
        <v>107</v>
      </c>
      <c r="B419" s="5" t="s">
        <v>98</v>
      </c>
      <c r="C419" s="5" t="s">
        <v>178</v>
      </c>
      <c r="D419" s="5">
        <v>4.6950001716613796</v>
      </c>
      <c r="E419" s="5">
        <v>0.56430536508560203</v>
      </c>
      <c r="F419" s="5">
        <v>0.94601821899414096</v>
      </c>
      <c r="G419" s="5">
        <v>0.13289211690425901</v>
      </c>
      <c r="H419" s="5">
        <v>0.43038874864578203</v>
      </c>
      <c r="I419" s="5">
        <v>0.23629845678806299</v>
      </c>
      <c r="J419" s="5">
        <v>5.1306631416082403E-2</v>
      </c>
      <c r="K419" s="5">
        <v>2017</v>
      </c>
    </row>
    <row r="420" spans="1:11" x14ac:dyDescent="0.35">
      <c r="A420" s="5">
        <v>108</v>
      </c>
      <c r="B420" s="5" t="s">
        <v>119</v>
      </c>
      <c r="C420" s="5" t="s">
        <v>171</v>
      </c>
      <c r="D420" s="5">
        <v>4.6919999122619602</v>
      </c>
      <c r="E420" s="5">
        <v>1.1568731069564799</v>
      </c>
      <c r="F420" s="5">
        <v>0.71155124902725198</v>
      </c>
      <c r="G420" s="5">
        <v>0.63933318853378296</v>
      </c>
      <c r="H420" s="5">
        <v>0.24932260811328899</v>
      </c>
      <c r="I420" s="5">
        <v>0.38724291324615501</v>
      </c>
      <c r="J420" s="5">
        <v>4.8761073499917998E-2</v>
      </c>
      <c r="K420" s="5">
        <v>2017</v>
      </c>
    </row>
    <row r="421" spans="1:11" x14ac:dyDescent="0.35">
      <c r="A421" s="5">
        <v>109</v>
      </c>
      <c r="B421" s="5" t="s">
        <v>109</v>
      </c>
      <c r="C421" s="5" t="s">
        <v>175</v>
      </c>
      <c r="D421" s="5">
        <v>4.6440000534057599</v>
      </c>
      <c r="E421" s="5">
        <v>0.99619275331497203</v>
      </c>
      <c r="F421" s="5">
        <v>0.80368524789810203</v>
      </c>
      <c r="G421" s="5">
        <v>0.73115974664688099</v>
      </c>
      <c r="H421" s="5">
        <v>0.38149863481521601</v>
      </c>
      <c r="I421" s="5">
        <v>0.20131294429302199</v>
      </c>
      <c r="J421" s="5">
        <v>3.9864215999841697E-2</v>
      </c>
      <c r="K421" s="5">
        <v>2017</v>
      </c>
    </row>
    <row r="422" spans="1:11" x14ac:dyDescent="0.35">
      <c r="A422" s="5">
        <v>110</v>
      </c>
      <c r="B422" s="5" t="s">
        <v>127</v>
      </c>
      <c r="C422" s="5" t="s">
        <v>179</v>
      </c>
      <c r="D422" s="5">
        <v>4.6079998016357404</v>
      </c>
      <c r="E422" s="5">
        <v>0.58668297529220603</v>
      </c>
      <c r="F422" s="5">
        <v>0.73513174057006803</v>
      </c>
      <c r="G422" s="5">
        <v>0.53324103355407704</v>
      </c>
      <c r="H422" s="5">
        <v>0.47835665941238398</v>
      </c>
      <c r="I422" s="5">
        <v>0.17225535213947299</v>
      </c>
      <c r="J422" s="5">
        <v>0.123717859387398</v>
      </c>
      <c r="K422" s="5">
        <v>2017</v>
      </c>
    </row>
    <row r="423" spans="1:11" x14ac:dyDescent="0.35">
      <c r="A423" s="5">
        <v>111</v>
      </c>
      <c r="B423" s="5" t="s">
        <v>115</v>
      </c>
      <c r="C423" s="5" t="s">
        <v>178</v>
      </c>
      <c r="D423" s="5">
        <v>4.5739998817443803</v>
      </c>
      <c r="E423" s="5">
        <v>0.96443432569503795</v>
      </c>
      <c r="F423" s="5">
        <v>1.0984708070755</v>
      </c>
      <c r="G423" s="5">
        <v>0.33861181139946001</v>
      </c>
      <c r="H423" s="5">
        <v>0.52030354738235496</v>
      </c>
      <c r="I423" s="5">
        <v>7.7133744955062894E-2</v>
      </c>
      <c r="J423" s="5">
        <v>9.3146972358226804E-2</v>
      </c>
      <c r="K423" s="5">
        <v>2017</v>
      </c>
    </row>
    <row r="424" spans="1:11" x14ac:dyDescent="0.35">
      <c r="A424" s="5">
        <v>112</v>
      </c>
      <c r="B424" s="5" t="s">
        <v>123</v>
      </c>
      <c r="C424" s="5" t="s">
        <v>178</v>
      </c>
      <c r="D424" s="5">
        <v>4.55299997329712</v>
      </c>
      <c r="E424" s="5">
        <v>0.56047946214675903</v>
      </c>
      <c r="F424" s="5">
        <v>1.0679507255554199</v>
      </c>
      <c r="G424" s="5">
        <v>0.30998834967613198</v>
      </c>
      <c r="H424" s="5">
        <v>0.45276376605033902</v>
      </c>
      <c r="I424" s="5">
        <v>0.444860309362411</v>
      </c>
      <c r="J424" s="5">
        <v>6.4641319215297699E-2</v>
      </c>
      <c r="K424" s="5">
        <v>2017</v>
      </c>
    </row>
    <row r="425" spans="1:11" x14ac:dyDescent="0.35">
      <c r="A425" s="5">
        <v>113</v>
      </c>
      <c r="B425" s="5" t="s">
        <v>125</v>
      </c>
      <c r="C425" s="5" t="s">
        <v>178</v>
      </c>
      <c r="D425" s="5">
        <v>4.5500001907348597</v>
      </c>
      <c r="E425" s="5">
        <v>0.234305649995804</v>
      </c>
      <c r="F425" s="5">
        <v>0.87070101499557495</v>
      </c>
      <c r="G425" s="5">
        <v>0.106654435396194</v>
      </c>
      <c r="H425" s="5">
        <v>0.48079109191894498</v>
      </c>
      <c r="I425" s="5">
        <v>0.322228103876114</v>
      </c>
      <c r="J425" s="5">
        <v>0.179436385631561</v>
      </c>
      <c r="K425" s="5">
        <v>2017</v>
      </c>
    </row>
    <row r="426" spans="1:11" x14ac:dyDescent="0.35">
      <c r="A426" s="5">
        <v>114</v>
      </c>
      <c r="B426" s="5" t="s">
        <v>133</v>
      </c>
      <c r="C426" s="5" t="s">
        <v>174</v>
      </c>
      <c r="D426" s="5">
        <v>4.5450000762939498</v>
      </c>
      <c r="E426" s="5">
        <v>0.36711055040359503</v>
      </c>
      <c r="F426" s="5">
        <v>1.12323594093323</v>
      </c>
      <c r="G426" s="5">
        <v>0.39752256870269798</v>
      </c>
      <c r="H426" s="5">
        <v>0.51449203491210904</v>
      </c>
      <c r="I426" s="5">
        <v>0.83807516098022505</v>
      </c>
      <c r="J426" s="5">
        <v>0.18881620466709101</v>
      </c>
      <c r="K426" s="5">
        <v>2017</v>
      </c>
    </row>
    <row r="427" spans="1:11" x14ac:dyDescent="0.35">
      <c r="A427" s="5">
        <v>115</v>
      </c>
      <c r="B427" s="5" t="s">
        <v>113</v>
      </c>
      <c r="C427" s="5" t="s">
        <v>178</v>
      </c>
      <c r="D427" s="5">
        <v>4.5349998474121103</v>
      </c>
      <c r="E427" s="5">
        <v>0.479309022426605</v>
      </c>
      <c r="F427" s="5">
        <v>1.17969191074371</v>
      </c>
      <c r="G427" s="5">
        <v>0.409362852573395</v>
      </c>
      <c r="H427" s="5">
        <v>0.37792226672172502</v>
      </c>
      <c r="I427" s="5">
        <v>0.183468893170357</v>
      </c>
      <c r="J427" s="5">
        <v>0.115460447967052</v>
      </c>
      <c r="K427" s="5">
        <v>2017</v>
      </c>
    </row>
    <row r="428" spans="1:11" x14ac:dyDescent="0.35">
      <c r="A428" s="5">
        <v>116</v>
      </c>
      <c r="B428" s="5" t="s">
        <v>140</v>
      </c>
      <c r="C428" s="5" t="s">
        <v>178</v>
      </c>
      <c r="D428" s="5">
        <v>4.5139999389648402</v>
      </c>
      <c r="E428" s="5">
        <v>0.63640677928924605</v>
      </c>
      <c r="F428" s="5">
        <v>1.0031872987747199</v>
      </c>
      <c r="G428" s="5">
        <v>0.25783589482307401</v>
      </c>
      <c r="H428" s="5">
        <v>0.46160349249839799</v>
      </c>
      <c r="I428" s="5">
        <v>0.24958014488220201</v>
      </c>
      <c r="J428" s="5">
        <v>7.8213550150394398E-2</v>
      </c>
      <c r="K428" s="5">
        <v>2017</v>
      </c>
    </row>
    <row r="429" spans="1:11" x14ac:dyDescent="0.35">
      <c r="A429" s="5">
        <v>117</v>
      </c>
      <c r="B429" s="5" t="s">
        <v>128</v>
      </c>
      <c r="C429" s="5" t="s">
        <v>171</v>
      </c>
      <c r="D429" s="5">
        <v>4.4970002174377397</v>
      </c>
      <c r="E429" s="5">
        <v>1.10271048545837</v>
      </c>
      <c r="F429" s="5">
        <v>0.97861319780349698</v>
      </c>
      <c r="G429" s="5">
        <v>0.50118046998977706</v>
      </c>
      <c r="H429" s="5">
        <v>0.28855553269386303</v>
      </c>
      <c r="I429" s="5">
        <v>0.19963726401328999</v>
      </c>
      <c r="J429" s="5">
        <v>0.10721575468778601</v>
      </c>
      <c r="K429" s="5">
        <v>2017</v>
      </c>
    </row>
    <row r="430" spans="1:11" x14ac:dyDescent="0.35">
      <c r="A430" s="5">
        <v>118</v>
      </c>
      <c r="B430" s="5" t="s">
        <v>106</v>
      </c>
      <c r="C430" s="5" t="s">
        <v>178</v>
      </c>
      <c r="D430" s="5">
        <v>4.4650001525878897</v>
      </c>
      <c r="E430" s="5">
        <v>1.1982102394103999</v>
      </c>
      <c r="F430" s="5">
        <v>1.1556202173232999</v>
      </c>
      <c r="G430" s="5">
        <v>0.356578588485718</v>
      </c>
      <c r="H430" s="5">
        <v>0.31232857704162598</v>
      </c>
      <c r="I430" s="5">
        <v>4.3785378336906398E-2</v>
      </c>
      <c r="J430" s="5">
        <v>7.6046787202358204E-2</v>
      </c>
      <c r="K430" s="5">
        <v>2017</v>
      </c>
    </row>
    <row r="431" spans="1:11" x14ac:dyDescent="0.35">
      <c r="A431" s="5">
        <v>119</v>
      </c>
      <c r="B431" s="5" t="s">
        <v>136</v>
      </c>
      <c r="C431" s="5" t="s">
        <v>178</v>
      </c>
      <c r="D431" s="5">
        <v>4.46000003814697</v>
      </c>
      <c r="E431" s="5">
        <v>0.33923384547233598</v>
      </c>
      <c r="F431" s="5">
        <v>0.86466920375823997</v>
      </c>
      <c r="G431" s="5">
        <v>0.35340970754623402</v>
      </c>
      <c r="H431" s="5">
        <v>0.40884274244308499</v>
      </c>
      <c r="I431" s="5">
        <v>0.31265074014663702</v>
      </c>
      <c r="J431" s="5">
        <v>0.16545571386814101</v>
      </c>
      <c r="K431" s="5">
        <v>2017</v>
      </c>
    </row>
    <row r="432" spans="1:11" x14ac:dyDescent="0.35">
      <c r="A432" s="5">
        <v>120</v>
      </c>
      <c r="B432" s="5" t="s">
        <v>132</v>
      </c>
      <c r="C432" s="5" t="s">
        <v>179</v>
      </c>
      <c r="D432" s="5">
        <v>4.4400000572204599</v>
      </c>
      <c r="E432" s="5">
        <v>1.0098501443862899</v>
      </c>
      <c r="F432" s="5">
        <v>1.25997638702393</v>
      </c>
      <c r="G432" s="5">
        <v>0.62513083219528198</v>
      </c>
      <c r="H432" s="5">
        <v>0.56121325492858898</v>
      </c>
      <c r="I432" s="5">
        <v>0.49086356163024902</v>
      </c>
      <c r="J432" s="5">
        <v>7.36539661884308E-2</v>
      </c>
      <c r="K432" s="5">
        <v>2017</v>
      </c>
    </row>
    <row r="433" spans="1:11" x14ac:dyDescent="0.35">
      <c r="A433" s="5">
        <v>121</v>
      </c>
      <c r="B433" s="5" t="s">
        <v>118</v>
      </c>
      <c r="C433" s="5" t="s">
        <v>175</v>
      </c>
      <c r="D433" s="5">
        <v>4.3759999275207502</v>
      </c>
      <c r="E433" s="5">
        <v>0.90059673786163297</v>
      </c>
      <c r="F433" s="5">
        <v>1.0074837207794201</v>
      </c>
      <c r="G433" s="5">
        <v>0.63752442598342896</v>
      </c>
      <c r="H433" s="5">
        <v>0.198303267359734</v>
      </c>
      <c r="I433" s="5">
        <v>8.3488091826438904E-2</v>
      </c>
      <c r="J433" s="5">
        <v>2.66744215041399E-2</v>
      </c>
      <c r="K433" s="5">
        <v>2017</v>
      </c>
    </row>
    <row r="434" spans="1:11" x14ac:dyDescent="0.35">
      <c r="A434" s="5">
        <v>122</v>
      </c>
      <c r="B434" s="5" t="s">
        <v>142</v>
      </c>
      <c r="C434" s="5" t="s">
        <v>179</v>
      </c>
      <c r="D434" s="5">
        <v>4.3150000572204599</v>
      </c>
      <c r="E434" s="5">
        <v>0.79222124814987205</v>
      </c>
      <c r="F434" s="5">
        <v>0.75437259674072299</v>
      </c>
      <c r="G434" s="5">
        <v>0.455427616834641</v>
      </c>
      <c r="H434" s="5">
        <v>0.46998700499534601</v>
      </c>
      <c r="I434" s="5">
        <v>0.23153848946094499</v>
      </c>
      <c r="J434" s="5">
        <v>9.22268852591515E-2</v>
      </c>
      <c r="K434" s="5">
        <v>2017</v>
      </c>
    </row>
    <row r="435" spans="1:11" x14ac:dyDescent="0.35">
      <c r="A435" s="5">
        <v>123</v>
      </c>
      <c r="B435" s="5" t="s">
        <v>124</v>
      </c>
      <c r="C435" s="5" t="s">
        <v>178</v>
      </c>
      <c r="D435" s="5">
        <v>4.2919998168945304</v>
      </c>
      <c r="E435" s="5">
        <v>0.64845728874206499</v>
      </c>
      <c r="F435" s="5">
        <v>1.2720308303832999</v>
      </c>
      <c r="G435" s="5">
        <v>0.28534927964210499</v>
      </c>
      <c r="H435" s="5">
        <v>9.6098043024539906E-2</v>
      </c>
      <c r="I435" s="5">
        <v>0.20187002420425401</v>
      </c>
      <c r="J435" s="5">
        <v>0.13695700466632801</v>
      </c>
      <c r="K435" s="5">
        <v>2017</v>
      </c>
    </row>
    <row r="436" spans="1:11" x14ac:dyDescent="0.35">
      <c r="A436" s="5">
        <v>124</v>
      </c>
      <c r="B436" s="5" t="s">
        <v>105</v>
      </c>
      <c r="C436" s="5" t="s">
        <v>178</v>
      </c>
      <c r="D436" s="5">
        <v>4.2909998893737802</v>
      </c>
      <c r="E436" s="5">
        <v>0.80896425247192405</v>
      </c>
      <c r="F436" s="5">
        <v>0.83204436302185103</v>
      </c>
      <c r="G436" s="5">
        <v>0.28995743393897999</v>
      </c>
      <c r="H436" s="5">
        <v>0.43502587080001798</v>
      </c>
      <c r="I436" s="5">
        <v>0.120852127671242</v>
      </c>
      <c r="J436" s="5">
        <v>7.9618133604526506E-2</v>
      </c>
      <c r="K436" s="5">
        <v>2017</v>
      </c>
    </row>
    <row r="437" spans="1:11" x14ac:dyDescent="0.35">
      <c r="A437" s="5">
        <v>125</v>
      </c>
      <c r="B437" s="5" t="s">
        <v>121</v>
      </c>
      <c r="C437" s="5" t="s">
        <v>175</v>
      </c>
      <c r="D437" s="5">
        <v>4.2859997749328604</v>
      </c>
      <c r="E437" s="5">
        <v>0.95061266422271695</v>
      </c>
      <c r="F437" s="5">
        <v>0.57061493396759</v>
      </c>
      <c r="G437" s="5">
        <v>0.64954698085784901</v>
      </c>
      <c r="H437" s="5">
        <v>0.30941003561019897</v>
      </c>
      <c r="I437" s="5">
        <v>5.4008815437555299E-2</v>
      </c>
      <c r="J437" s="5">
        <v>0.25166663527488697</v>
      </c>
      <c r="K437" s="5">
        <v>2017</v>
      </c>
    </row>
    <row r="438" spans="1:11" x14ac:dyDescent="0.35">
      <c r="A438" s="5">
        <v>126</v>
      </c>
      <c r="B438" s="5" t="s">
        <v>129</v>
      </c>
      <c r="C438" s="5" t="s">
        <v>178</v>
      </c>
      <c r="D438" s="5">
        <v>4.2800002098083496</v>
      </c>
      <c r="E438" s="5">
        <v>9.2102348804473905E-2</v>
      </c>
      <c r="F438" s="5">
        <v>1.2290234565734901</v>
      </c>
      <c r="G438" s="5">
        <v>0.191407024860382</v>
      </c>
      <c r="H438" s="5">
        <v>0.23596134781837499</v>
      </c>
      <c r="I438" s="5">
        <v>0.246455833315849</v>
      </c>
      <c r="J438" s="5">
        <v>6.02413564920425E-2</v>
      </c>
      <c r="K438" s="5">
        <v>2017</v>
      </c>
    </row>
    <row r="439" spans="1:11" x14ac:dyDescent="0.35">
      <c r="A439" s="5">
        <v>127</v>
      </c>
      <c r="B439" s="5" t="s">
        <v>130</v>
      </c>
      <c r="C439" s="5" t="s">
        <v>178</v>
      </c>
      <c r="D439" s="5">
        <v>4.1900000572204599</v>
      </c>
      <c r="E439" s="5">
        <v>0.47618049383163502</v>
      </c>
      <c r="F439" s="5">
        <v>1.2814733982086199</v>
      </c>
      <c r="G439" s="5">
        <v>0.169365674257278</v>
      </c>
      <c r="H439" s="5">
        <v>0.30661374330520602</v>
      </c>
      <c r="I439" s="5">
        <v>0.18335419893264801</v>
      </c>
      <c r="J439" s="5">
        <v>0.10497024655342101</v>
      </c>
      <c r="K439" s="5">
        <v>2017</v>
      </c>
    </row>
    <row r="440" spans="1:11" x14ac:dyDescent="0.35">
      <c r="A440" s="5">
        <v>128</v>
      </c>
      <c r="B440" s="5" t="s">
        <v>101</v>
      </c>
      <c r="C440" s="5" t="s">
        <v>178</v>
      </c>
      <c r="D440" s="5">
        <v>4.1799998283386204</v>
      </c>
      <c r="E440" s="5">
        <v>0.60304892063140902</v>
      </c>
      <c r="F440" s="5">
        <v>0.90478003025054898</v>
      </c>
      <c r="G440" s="5">
        <v>4.8642169684171697E-2</v>
      </c>
      <c r="H440" s="5">
        <v>0.44770619273185702</v>
      </c>
      <c r="I440" s="5">
        <v>0.20123746991157501</v>
      </c>
      <c r="J440" s="5">
        <v>0.130061775445938</v>
      </c>
      <c r="K440" s="5">
        <v>2017</v>
      </c>
    </row>
    <row r="441" spans="1:11" x14ac:dyDescent="0.35">
      <c r="A441" s="5">
        <v>129</v>
      </c>
      <c r="B441" s="5" t="s">
        <v>111</v>
      </c>
      <c r="C441" s="5" t="s">
        <v>174</v>
      </c>
      <c r="D441" s="5">
        <v>4.1680002212524396</v>
      </c>
      <c r="E441" s="5">
        <v>0.601765096187592</v>
      </c>
      <c r="F441" s="5">
        <v>1.0062383413314799</v>
      </c>
      <c r="G441" s="5">
        <v>0.42978340387344399</v>
      </c>
      <c r="H441" s="5">
        <v>0.63337582349777199</v>
      </c>
      <c r="I441" s="5">
        <v>0.38592296838760398</v>
      </c>
      <c r="J441" s="5">
        <v>6.8105950951576205E-2</v>
      </c>
      <c r="K441" s="5">
        <v>2017</v>
      </c>
    </row>
    <row r="442" spans="1:11" x14ac:dyDescent="0.35">
      <c r="A442" s="5">
        <v>130</v>
      </c>
      <c r="B442" s="5" t="s">
        <v>161</v>
      </c>
      <c r="C442" s="5" t="s">
        <v>178</v>
      </c>
      <c r="D442" s="5">
        <v>4.1389999389648402</v>
      </c>
      <c r="E442" s="5">
        <v>0.65951669216155995</v>
      </c>
      <c r="F442" s="5">
        <v>1.2140085697174099</v>
      </c>
      <c r="G442" s="5">
        <v>0.29092082381248502</v>
      </c>
      <c r="H442" s="5">
        <v>1.49958552792668E-2</v>
      </c>
      <c r="I442" s="5">
        <v>0.182317450642586</v>
      </c>
      <c r="J442" s="5">
        <v>8.9847519993782002E-2</v>
      </c>
      <c r="K442" s="5">
        <v>2017</v>
      </c>
    </row>
    <row r="443" spans="1:11" x14ac:dyDescent="0.35">
      <c r="A443" s="5">
        <v>131</v>
      </c>
      <c r="B443" s="5" t="s">
        <v>100</v>
      </c>
      <c r="C443" s="5" t="s">
        <v>178</v>
      </c>
      <c r="D443" s="5">
        <v>4.1199998855590803</v>
      </c>
      <c r="E443" s="5">
        <v>0.66722482442855802</v>
      </c>
      <c r="F443" s="5">
        <v>0.87366473674774203</v>
      </c>
      <c r="G443" s="5">
        <v>0.295637726783752</v>
      </c>
      <c r="H443" s="5">
        <v>0.423026293516159</v>
      </c>
      <c r="I443" s="5">
        <v>0.25692394375801098</v>
      </c>
      <c r="J443" s="5">
        <v>2.5336369872093201E-2</v>
      </c>
      <c r="K443" s="5">
        <v>2017</v>
      </c>
    </row>
    <row r="444" spans="1:11" x14ac:dyDescent="0.35">
      <c r="A444" s="5">
        <v>132</v>
      </c>
      <c r="B444" s="5" t="s">
        <v>135</v>
      </c>
      <c r="C444" s="5" t="s">
        <v>175</v>
      </c>
      <c r="D444" s="5">
        <v>4.0960001945495597</v>
      </c>
      <c r="E444" s="5">
        <v>0.89465194940567005</v>
      </c>
      <c r="F444" s="5">
        <v>1.39453756809235</v>
      </c>
      <c r="G444" s="5">
        <v>0.57590395212173495</v>
      </c>
      <c r="H444" s="5">
        <v>0.122974775731564</v>
      </c>
      <c r="I444" s="5">
        <v>0.27006146311759899</v>
      </c>
      <c r="J444" s="5">
        <v>2.3029470816254598E-2</v>
      </c>
      <c r="K444" s="5">
        <v>2017</v>
      </c>
    </row>
    <row r="445" spans="1:11" x14ac:dyDescent="0.35">
      <c r="A445" s="5">
        <v>133</v>
      </c>
      <c r="B445" s="5" t="s">
        <v>138</v>
      </c>
      <c r="C445" s="5" t="s">
        <v>178</v>
      </c>
      <c r="D445" s="5">
        <v>4.0809998512268102</v>
      </c>
      <c r="E445" s="5">
        <v>0.38143071532249501</v>
      </c>
      <c r="F445" s="5">
        <v>1.12982773780823</v>
      </c>
      <c r="G445" s="5">
        <v>0.217632606625557</v>
      </c>
      <c r="H445" s="5">
        <v>0.443185955286026</v>
      </c>
      <c r="I445" s="5">
        <v>0.32576605677604697</v>
      </c>
      <c r="J445" s="5">
        <v>5.7069718837738002E-2</v>
      </c>
      <c r="K445" s="5">
        <v>2017</v>
      </c>
    </row>
    <row r="446" spans="1:11" x14ac:dyDescent="0.35">
      <c r="A446" s="5">
        <v>134</v>
      </c>
      <c r="B446" s="5" t="s">
        <v>117</v>
      </c>
      <c r="C446" s="5" t="s">
        <v>178</v>
      </c>
      <c r="D446" s="5">
        <v>4.03200006484985</v>
      </c>
      <c r="E446" s="5">
        <v>0.35022771358490001</v>
      </c>
      <c r="F446" s="5">
        <v>1.04328000545502</v>
      </c>
      <c r="G446" s="5">
        <v>0.21584425866603901</v>
      </c>
      <c r="H446" s="5">
        <v>0.32436785101890597</v>
      </c>
      <c r="I446" s="5">
        <v>0.25086468458175698</v>
      </c>
      <c r="J446" s="5">
        <v>0.120328105986118</v>
      </c>
      <c r="K446" s="5">
        <v>2017</v>
      </c>
    </row>
    <row r="447" spans="1:11" x14ac:dyDescent="0.35">
      <c r="A447" s="5">
        <v>135</v>
      </c>
      <c r="B447" s="5" t="s">
        <v>116</v>
      </c>
      <c r="C447" s="5" t="s">
        <v>178</v>
      </c>
      <c r="D447" s="5">
        <v>4.0279998779296902</v>
      </c>
      <c r="E447" s="5">
        <v>0.16192533075809501</v>
      </c>
      <c r="F447" s="5">
        <v>0.99302500486373901</v>
      </c>
      <c r="G447" s="5">
        <v>0.26850500702857999</v>
      </c>
      <c r="H447" s="5">
        <v>0.36365869641303999</v>
      </c>
      <c r="I447" s="5">
        <v>0.228673845529556</v>
      </c>
      <c r="J447" s="5">
        <v>0.13857294619083399</v>
      </c>
      <c r="K447" s="5">
        <v>2017</v>
      </c>
    </row>
    <row r="448" spans="1:11" x14ac:dyDescent="0.35">
      <c r="A448" s="5">
        <v>136</v>
      </c>
      <c r="B448" s="5" t="s">
        <v>152</v>
      </c>
      <c r="C448" s="5" t="s">
        <v>178</v>
      </c>
      <c r="D448" s="5">
        <v>3.9700000286102299</v>
      </c>
      <c r="E448" s="5">
        <v>0.233442038297653</v>
      </c>
      <c r="F448" s="5">
        <v>0.51256883144378695</v>
      </c>
      <c r="G448" s="5">
        <v>0.31508958339691201</v>
      </c>
      <c r="H448" s="5">
        <v>0.46691465377807601</v>
      </c>
      <c r="I448" s="5">
        <v>0.287170469760895</v>
      </c>
      <c r="J448" s="5">
        <v>7.2711654007434803E-2</v>
      </c>
      <c r="K448" s="5">
        <v>2017</v>
      </c>
    </row>
    <row r="449" spans="1:11" x14ac:dyDescent="0.35">
      <c r="A449" s="5">
        <v>137</v>
      </c>
      <c r="B449" s="5" t="s">
        <v>134</v>
      </c>
      <c r="C449" s="5" t="s">
        <v>178</v>
      </c>
      <c r="D449" s="5">
        <v>3.9360001087188698</v>
      </c>
      <c r="E449" s="5">
        <v>0.43801298737525901</v>
      </c>
      <c r="F449" s="5">
        <v>0.95385587215423595</v>
      </c>
      <c r="G449" s="5">
        <v>4.1134715080261203E-2</v>
      </c>
      <c r="H449" s="5">
        <v>0.16234202682971999</v>
      </c>
      <c r="I449" s="5">
        <v>0.21611385047435799</v>
      </c>
      <c r="J449" s="5">
        <v>5.3581882268190398E-2</v>
      </c>
      <c r="K449" s="5">
        <v>2017</v>
      </c>
    </row>
    <row r="450" spans="1:11" x14ac:dyDescent="0.35">
      <c r="A450" s="5">
        <v>138</v>
      </c>
      <c r="B450" s="5" t="s">
        <v>148</v>
      </c>
      <c r="C450" s="5" t="s">
        <v>178</v>
      </c>
      <c r="D450" s="5">
        <v>3.875</v>
      </c>
      <c r="E450" s="5">
        <v>0.37584653496742199</v>
      </c>
      <c r="F450" s="5">
        <v>1.08309590816498</v>
      </c>
      <c r="G450" s="5">
        <v>0.19676375389099099</v>
      </c>
      <c r="H450" s="5">
        <v>0.336384207010269</v>
      </c>
      <c r="I450" s="5">
        <v>0.18914349377155301</v>
      </c>
      <c r="J450" s="5">
        <v>9.5375381410121904E-2</v>
      </c>
      <c r="K450" s="5">
        <v>2017</v>
      </c>
    </row>
    <row r="451" spans="1:11" x14ac:dyDescent="0.35">
      <c r="A451" s="5">
        <v>139</v>
      </c>
      <c r="B451" s="5" t="s">
        <v>146</v>
      </c>
      <c r="C451" s="5" t="s">
        <v>178</v>
      </c>
      <c r="D451" s="5">
        <v>3.8080000877380402</v>
      </c>
      <c r="E451" s="5">
        <v>0.52102124691009499</v>
      </c>
      <c r="F451" s="5">
        <v>1.1900951862335201</v>
      </c>
      <c r="G451" s="5">
        <v>0</v>
      </c>
      <c r="H451" s="5">
        <v>0.39066129922866799</v>
      </c>
      <c r="I451" s="5">
        <v>0.15749727189540899</v>
      </c>
      <c r="J451" s="5">
        <v>0.11909464001655599</v>
      </c>
      <c r="K451" s="5">
        <v>2017</v>
      </c>
    </row>
    <row r="452" spans="1:11" x14ac:dyDescent="0.35">
      <c r="A452" s="5">
        <v>140</v>
      </c>
      <c r="B452" s="5" t="s">
        <v>162</v>
      </c>
      <c r="C452" s="5" t="s">
        <v>178</v>
      </c>
      <c r="D452" s="5">
        <v>3.7950000762939502</v>
      </c>
      <c r="E452" s="5">
        <v>0.85842818021774303</v>
      </c>
      <c r="F452" s="5">
        <v>1.1044119596481301</v>
      </c>
      <c r="G452" s="5">
        <v>4.9868665635585799E-2</v>
      </c>
      <c r="H452" s="5">
        <v>0</v>
      </c>
      <c r="I452" s="5">
        <v>9.7926490008830996E-2</v>
      </c>
      <c r="J452" s="5">
        <v>6.9720335304737105E-2</v>
      </c>
      <c r="K452" s="5">
        <v>2017</v>
      </c>
    </row>
    <row r="453" spans="1:11" x14ac:dyDescent="0.35">
      <c r="A453" s="5">
        <v>141</v>
      </c>
      <c r="B453" s="5" t="s">
        <v>156</v>
      </c>
      <c r="C453" s="5" t="s">
        <v>179</v>
      </c>
      <c r="D453" s="5">
        <v>3.7939999103546098</v>
      </c>
      <c r="E453" s="5">
        <v>0.40147721767425498</v>
      </c>
      <c r="F453" s="5">
        <v>0.58154332637786899</v>
      </c>
      <c r="G453" s="5">
        <v>0.18074677884578699</v>
      </c>
      <c r="H453" s="5">
        <v>0.10617952048778501</v>
      </c>
      <c r="I453" s="5">
        <v>0.31187093257904103</v>
      </c>
      <c r="J453" s="5">
        <v>6.1157830059528399E-2</v>
      </c>
      <c r="K453" s="5">
        <v>2017</v>
      </c>
    </row>
    <row r="454" spans="1:11" x14ac:dyDescent="0.35">
      <c r="A454" s="5">
        <v>142</v>
      </c>
      <c r="B454" s="5" t="s">
        <v>150</v>
      </c>
      <c r="C454" s="5" t="s">
        <v>178</v>
      </c>
      <c r="D454" s="5">
        <v>3.7660000324249299</v>
      </c>
      <c r="E454" s="5">
        <v>1.1220941543579099</v>
      </c>
      <c r="F454" s="5">
        <v>1.2215549945831301</v>
      </c>
      <c r="G454" s="5">
        <v>0.34175550937652599</v>
      </c>
      <c r="H454" s="5">
        <v>0.505196332931519</v>
      </c>
      <c r="I454" s="5">
        <v>9.9348448216915103E-2</v>
      </c>
      <c r="J454" s="5">
        <v>9.8583199083805098E-2</v>
      </c>
      <c r="K454" s="5">
        <v>2017</v>
      </c>
    </row>
    <row r="455" spans="1:11" x14ac:dyDescent="0.35">
      <c r="A455" s="5">
        <v>143</v>
      </c>
      <c r="B455" s="5" t="s">
        <v>104</v>
      </c>
      <c r="C455" s="5" t="s">
        <v>178</v>
      </c>
      <c r="D455" s="5">
        <v>3.65700006484985</v>
      </c>
      <c r="E455" s="5">
        <v>0.43108540773391701</v>
      </c>
      <c r="F455" s="5">
        <v>0.435299843549728</v>
      </c>
      <c r="G455" s="5">
        <v>0.20993021130561801</v>
      </c>
      <c r="H455" s="5">
        <v>0.42596277594566301</v>
      </c>
      <c r="I455" s="5">
        <v>0.20794846117496499</v>
      </c>
      <c r="J455" s="5">
        <v>6.0929015278816202E-2</v>
      </c>
      <c r="K455" s="5">
        <v>2017</v>
      </c>
    </row>
    <row r="456" spans="1:11" x14ac:dyDescent="0.35">
      <c r="A456" s="5">
        <v>144</v>
      </c>
      <c r="B456" s="5" t="s">
        <v>145</v>
      </c>
      <c r="C456" s="5" t="s">
        <v>178</v>
      </c>
      <c r="D456" s="5">
        <v>3.6440000534057599</v>
      </c>
      <c r="E456" s="5">
        <v>0.30580869317054699</v>
      </c>
      <c r="F456" s="5">
        <v>0.91302037239074696</v>
      </c>
      <c r="G456" s="5">
        <v>0.375223308801651</v>
      </c>
      <c r="H456" s="5">
        <v>0.18919676542282099</v>
      </c>
      <c r="I456" s="5">
        <v>0.208732530474663</v>
      </c>
      <c r="J456" s="5">
        <v>6.7231975495815305E-2</v>
      </c>
      <c r="K456" s="5">
        <v>2017</v>
      </c>
    </row>
    <row r="457" spans="1:11" x14ac:dyDescent="0.35">
      <c r="A457" s="5">
        <v>145</v>
      </c>
      <c r="B457" s="5" t="s">
        <v>149</v>
      </c>
      <c r="C457" s="5" t="s">
        <v>172</v>
      </c>
      <c r="D457" s="5">
        <v>3.6029999256134002</v>
      </c>
      <c r="E457" s="5">
        <v>0.36861026287078902</v>
      </c>
      <c r="F457" s="5">
        <v>0.64044982194900502</v>
      </c>
      <c r="G457" s="5">
        <v>0.27732113003730802</v>
      </c>
      <c r="H457" s="5">
        <v>3.0369857326149899E-2</v>
      </c>
      <c r="I457" s="5">
        <v>0.489203780889511</v>
      </c>
      <c r="J457" s="5">
        <v>9.9872149527072906E-2</v>
      </c>
      <c r="K457" s="5">
        <v>2017</v>
      </c>
    </row>
    <row r="458" spans="1:11" x14ac:dyDescent="0.35">
      <c r="A458" s="5">
        <v>146</v>
      </c>
      <c r="B458" s="5" t="s">
        <v>153</v>
      </c>
      <c r="C458" s="5" t="s">
        <v>171</v>
      </c>
      <c r="D458" s="5">
        <v>3.59299993515015</v>
      </c>
      <c r="E458" s="5">
        <v>0.59168344736099199</v>
      </c>
      <c r="F458" s="5">
        <v>0.93538224697113004</v>
      </c>
      <c r="G458" s="5">
        <v>0.310080915689468</v>
      </c>
      <c r="H458" s="5">
        <v>0.24946372210979501</v>
      </c>
      <c r="I458" s="5">
        <v>0.104125209152699</v>
      </c>
      <c r="J458" s="5">
        <v>5.67674227058887E-2</v>
      </c>
      <c r="K458" s="5">
        <v>2017</v>
      </c>
    </row>
    <row r="459" spans="1:11" x14ac:dyDescent="0.35">
      <c r="A459" s="5">
        <v>147</v>
      </c>
      <c r="B459" s="5" t="s">
        <v>143</v>
      </c>
      <c r="C459" s="5" t="s">
        <v>178</v>
      </c>
      <c r="D459" s="5">
        <v>3.5329999923706099</v>
      </c>
      <c r="E459" s="5">
        <v>0.119041793048382</v>
      </c>
      <c r="F459" s="5">
        <v>0.87211793661117598</v>
      </c>
      <c r="G459" s="5">
        <v>0.22991819679737099</v>
      </c>
      <c r="H459" s="5">
        <v>0.33288118243217502</v>
      </c>
      <c r="I459" s="5">
        <v>0.26654988527298001</v>
      </c>
      <c r="J459" s="5">
        <v>3.8948249071836499E-2</v>
      </c>
      <c r="K459" s="5">
        <v>2017</v>
      </c>
    </row>
    <row r="460" spans="1:11" x14ac:dyDescent="0.35">
      <c r="A460" s="5">
        <v>148</v>
      </c>
      <c r="B460" s="5" t="s">
        <v>120</v>
      </c>
      <c r="C460" s="5" t="s">
        <v>178</v>
      </c>
      <c r="D460" s="5">
        <v>3.5069999694824201</v>
      </c>
      <c r="E460" s="5">
        <v>0.244549930095673</v>
      </c>
      <c r="F460" s="5">
        <v>0.79124468564987205</v>
      </c>
      <c r="G460" s="5">
        <v>0.194129139184952</v>
      </c>
      <c r="H460" s="5">
        <v>0.34858751296997098</v>
      </c>
      <c r="I460" s="5">
        <v>0.26481509208679199</v>
      </c>
      <c r="J460" s="5">
        <v>0.110937617719173</v>
      </c>
      <c r="K460" s="5">
        <v>2017</v>
      </c>
    </row>
    <row r="461" spans="1:11" x14ac:dyDescent="0.35">
      <c r="A461" s="5">
        <v>149</v>
      </c>
      <c r="B461" s="5" t="s">
        <v>141</v>
      </c>
      <c r="C461" s="5" t="s">
        <v>178</v>
      </c>
      <c r="D461" s="5">
        <v>3.4949998855590798</v>
      </c>
      <c r="E461" s="5">
        <v>0.30544471740722701</v>
      </c>
      <c r="F461" s="5">
        <v>0.43188253045082098</v>
      </c>
      <c r="G461" s="5">
        <v>0.247105568647385</v>
      </c>
      <c r="H461" s="5">
        <v>0.38042613863945002</v>
      </c>
      <c r="I461" s="5">
        <v>0.19689615070819899</v>
      </c>
      <c r="J461" s="5">
        <v>9.5665015280246707E-2</v>
      </c>
      <c r="K461" s="5">
        <v>2017</v>
      </c>
    </row>
    <row r="462" spans="1:11" x14ac:dyDescent="0.35">
      <c r="A462" s="5">
        <v>150</v>
      </c>
      <c r="B462" s="5" t="s">
        <v>154</v>
      </c>
      <c r="C462" s="5" t="s">
        <v>178</v>
      </c>
      <c r="D462" s="5">
        <v>3.4709999561309801</v>
      </c>
      <c r="E462" s="5">
        <v>0.36874589323997498</v>
      </c>
      <c r="F462" s="5">
        <v>0.94570702314376798</v>
      </c>
      <c r="G462" s="5">
        <v>0.32642480731010398</v>
      </c>
      <c r="H462" s="5">
        <v>0.58184385299682595</v>
      </c>
      <c r="I462" s="5">
        <v>0.25275602936744701</v>
      </c>
      <c r="J462" s="5">
        <v>0.45522001385688798</v>
      </c>
      <c r="K462" s="5">
        <v>2017</v>
      </c>
    </row>
    <row r="463" spans="1:11" x14ac:dyDescent="0.35">
      <c r="A463" s="5">
        <v>151</v>
      </c>
      <c r="B463" s="5" t="s">
        <v>151</v>
      </c>
      <c r="C463" s="5" t="s">
        <v>171</v>
      </c>
      <c r="D463" s="5">
        <v>3.4619998931884801</v>
      </c>
      <c r="E463" s="5">
        <v>0.77715313434600797</v>
      </c>
      <c r="F463" s="5">
        <v>0.39610260725021401</v>
      </c>
      <c r="G463" s="5">
        <v>0.50053334236144997</v>
      </c>
      <c r="H463" s="5">
        <v>8.1539444625377697E-2</v>
      </c>
      <c r="I463" s="5">
        <v>0.49366372823715199</v>
      </c>
      <c r="J463" s="5">
        <v>0.151347130537033</v>
      </c>
      <c r="K463" s="5">
        <v>2017</v>
      </c>
    </row>
    <row r="464" spans="1:11" x14ac:dyDescent="0.35">
      <c r="A464" s="5">
        <v>152</v>
      </c>
      <c r="B464" s="5" t="s">
        <v>155</v>
      </c>
      <c r="C464" s="5" t="s">
        <v>178</v>
      </c>
      <c r="D464" s="5">
        <v>3.34899997711182</v>
      </c>
      <c r="E464" s="5">
        <v>0.51113587617874101</v>
      </c>
      <c r="F464" s="5">
        <v>1.0419898033142101</v>
      </c>
      <c r="G464" s="5">
        <v>0.36450928449630698</v>
      </c>
      <c r="H464" s="5">
        <v>0.39001777768135099</v>
      </c>
      <c r="I464" s="5">
        <v>0.354256361722946</v>
      </c>
      <c r="J464" s="5">
        <v>6.6035106778144795E-2</v>
      </c>
      <c r="K464" s="5">
        <v>2017</v>
      </c>
    </row>
    <row r="465" spans="1:11" x14ac:dyDescent="0.35">
      <c r="A465" s="5">
        <v>153</v>
      </c>
      <c r="B465" s="5" t="s">
        <v>147</v>
      </c>
      <c r="C465" s="5" t="s">
        <v>178</v>
      </c>
      <c r="D465" s="5">
        <v>2.9049999713897701</v>
      </c>
      <c r="E465" s="5">
        <v>9.1622568666934995E-2</v>
      </c>
      <c r="F465" s="5">
        <v>0.62979358434677102</v>
      </c>
      <c r="G465" s="5">
        <v>0.15161079168319699</v>
      </c>
      <c r="H465" s="5">
        <v>5.9900753200054203E-2</v>
      </c>
      <c r="I465" s="5">
        <v>0.204435184597969</v>
      </c>
      <c r="J465" s="5">
        <v>8.4147945046424893E-2</v>
      </c>
      <c r="K465" s="5">
        <v>2017</v>
      </c>
    </row>
    <row r="466" spans="1:11" x14ac:dyDescent="0.35">
      <c r="A466" s="5">
        <v>154</v>
      </c>
      <c r="B466" s="5" t="s">
        <v>157</v>
      </c>
      <c r="C466" s="5" t="s">
        <v>178</v>
      </c>
      <c r="D466" s="5">
        <v>2.6930000782012899</v>
      </c>
      <c r="E466" s="5">
        <v>0</v>
      </c>
      <c r="F466" s="5">
        <v>0</v>
      </c>
      <c r="G466" s="5">
        <v>1.8772685900330498E-2</v>
      </c>
      <c r="H466" s="5">
        <v>0.270842045545578</v>
      </c>
      <c r="I466" s="5">
        <v>0.28087648749351501</v>
      </c>
      <c r="J466" s="5">
        <v>5.6565076112747199E-2</v>
      </c>
      <c r="K466" s="5">
        <v>2017</v>
      </c>
    </row>
    <row r="467" spans="1:11" x14ac:dyDescent="0.35">
      <c r="A467" s="5">
        <v>1</v>
      </c>
      <c r="B467" s="5" t="s">
        <v>7</v>
      </c>
      <c r="C467" s="5" t="s">
        <v>168</v>
      </c>
      <c r="D467" s="5">
        <v>7.5259999999999998</v>
      </c>
      <c r="E467" s="5">
        <v>1.4417800000000001</v>
      </c>
      <c r="F467" s="5">
        <v>1.16374</v>
      </c>
      <c r="G467" s="5">
        <v>0.79503999999999997</v>
      </c>
      <c r="H467" s="5">
        <v>0.57940999999999998</v>
      </c>
      <c r="I467" s="5">
        <v>0.36170999999999998</v>
      </c>
      <c r="J467" s="5">
        <v>0.44452999999999998</v>
      </c>
      <c r="K467" s="5">
        <v>2016</v>
      </c>
    </row>
    <row r="468" spans="1:11" x14ac:dyDescent="0.35">
      <c r="A468" s="5">
        <v>2</v>
      </c>
      <c r="B468" s="5" t="s">
        <v>11</v>
      </c>
      <c r="C468" s="5" t="s">
        <v>168</v>
      </c>
      <c r="D468" s="5">
        <v>7.5090000000000003</v>
      </c>
      <c r="E468" s="5">
        <v>1.5273300000000001</v>
      </c>
      <c r="F468" s="5">
        <v>1.14524</v>
      </c>
      <c r="G468" s="5">
        <v>0.86302999999999996</v>
      </c>
      <c r="H468" s="5">
        <v>0.58557000000000003</v>
      </c>
      <c r="I468" s="5">
        <v>0.28083000000000002</v>
      </c>
      <c r="J468" s="5">
        <v>0.41203000000000001</v>
      </c>
      <c r="K468" s="5">
        <v>2016</v>
      </c>
    </row>
    <row r="469" spans="1:11" x14ac:dyDescent="0.35">
      <c r="A469" s="5">
        <v>3</v>
      </c>
      <c r="B469" s="5" t="s">
        <v>9</v>
      </c>
      <c r="C469" s="5" t="s">
        <v>168</v>
      </c>
      <c r="D469" s="5">
        <v>7.5010000000000003</v>
      </c>
      <c r="E469" s="5">
        <v>1.42666</v>
      </c>
      <c r="F469" s="5">
        <v>1.18326</v>
      </c>
      <c r="G469" s="5">
        <v>0.86733000000000005</v>
      </c>
      <c r="H469" s="5">
        <v>0.56623999999999997</v>
      </c>
      <c r="I469" s="5">
        <v>0.47677999999999998</v>
      </c>
      <c r="J469" s="5">
        <v>0.14974999999999999</v>
      </c>
      <c r="K469" s="5">
        <v>2016</v>
      </c>
    </row>
    <row r="470" spans="1:11" x14ac:dyDescent="0.35">
      <c r="A470" s="5">
        <v>4</v>
      </c>
      <c r="B470" s="5" t="s">
        <v>8</v>
      </c>
      <c r="C470" s="5" t="s">
        <v>168</v>
      </c>
      <c r="D470" s="5">
        <v>7.4980000000000002</v>
      </c>
      <c r="E470" s="5">
        <v>1.57744</v>
      </c>
      <c r="F470" s="5">
        <v>1.1269</v>
      </c>
      <c r="G470" s="5">
        <v>0.79579</v>
      </c>
      <c r="H470" s="5">
        <v>0.59609000000000001</v>
      </c>
      <c r="I470" s="5">
        <v>0.37895000000000001</v>
      </c>
      <c r="J470" s="5">
        <v>0.35776000000000002</v>
      </c>
      <c r="K470" s="5">
        <v>2016</v>
      </c>
    </row>
    <row r="471" spans="1:11" x14ac:dyDescent="0.35">
      <c r="A471" s="5">
        <v>5</v>
      </c>
      <c r="B471" s="5" t="s">
        <v>6</v>
      </c>
      <c r="C471" s="5" t="s">
        <v>168</v>
      </c>
      <c r="D471" s="5">
        <v>7.4130000000000003</v>
      </c>
      <c r="E471" s="5">
        <v>1.40598</v>
      </c>
      <c r="F471" s="5">
        <v>1.1346400000000001</v>
      </c>
      <c r="G471" s="5">
        <v>0.81091000000000002</v>
      </c>
      <c r="H471" s="5">
        <v>0.57103999999999999</v>
      </c>
      <c r="I471" s="5">
        <v>0.25491999999999998</v>
      </c>
      <c r="J471" s="5">
        <v>0.41004000000000002</v>
      </c>
      <c r="K471" s="5">
        <v>2016</v>
      </c>
    </row>
    <row r="472" spans="1:11" x14ac:dyDescent="0.35">
      <c r="A472" s="5">
        <v>6</v>
      </c>
      <c r="B472" s="5" t="s">
        <v>14</v>
      </c>
      <c r="C472" s="5" t="s">
        <v>169</v>
      </c>
      <c r="D472" s="5">
        <v>7.4039999999999999</v>
      </c>
      <c r="E472" s="5">
        <v>1.44015</v>
      </c>
      <c r="F472" s="5">
        <v>1.0961000000000001</v>
      </c>
      <c r="G472" s="5">
        <v>0.8276</v>
      </c>
      <c r="H472" s="5">
        <v>0.57369999999999999</v>
      </c>
      <c r="I472" s="5">
        <v>0.44834000000000002</v>
      </c>
      <c r="J472" s="5">
        <v>0.31329000000000001</v>
      </c>
      <c r="K472" s="5">
        <v>2016</v>
      </c>
    </row>
    <row r="473" spans="1:11" x14ac:dyDescent="0.35">
      <c r="A473" s="5">
        <v>7</v>
      </c>
      <c r="B473" s="5" t="s">
        <v>10</v>
      </c>
      <c r="C473" s="5" t="s">
        <v>168</v>
      </c>
      <c r="D473" s="5">
        <v>7.3390000000000004</v>
      </c>
      <c r="E473" s="5">
        <v>1.46468</v>
      </c>
      <c r="F473" s="5">
        <v>1.02912</v>
      </c>
      <c r="G473" s="5">
        <v>0.81230999999999998</v>
      </c>
      <c r="H473" s="5">
        <v>0.55210999999999999</v>
      </c>
      <c r="I473" s="5">
        <v>0.47416000000000003</v>
      </c>
      <c r="J473" s="5">
        <v>0.29926999999999998</v>
      </c>
      <c r="K473" s="5">
        <v>2016</v>
      </c>
    </row>
    <row r="474" spans="1:11" x14ac:dyDescent="0.35">
      <c r="A474" s="5">
        <v>8</v>
      </c>
      <c r="B474" s="5" t="s">
        <v>13</v>
      </c>
      <c r="C474" s="5" t="s">
        <v>170</v>
      </c>
      <c r="D474" s="5">
        <v>7.3339999999999996</v>
      </c>
      <c r="E474" s="5">
        <v>1.36066</v>
      </c>
      <c r="F474" s="5">
        <v>1.1727799999999999</v>
      </c>
      <c r="G474" s="5">
        <v>0.83096000000000003</v>
      </c>
      <c r="H474" s="5">
        <v>0.58147000000000004</v>
      </c>
      <c r="I474" s="5">
        <v>0.49401</v>
      </c>
      <c r="J474" s="5">
        <v>0.41904000000000002</v>
      </c>
      <c r="K474" s="5">
        <v>2016</v>
      </c>
    </row>
    <row r="475" spans="1:11" x14ac:dyDescent="0.35">
      <c r="A475" s="5">
        <v>9</v>
      </c>
      <c r="B475" s="5" t="s">
        <v>16</v>
      </c>
      <c r="C475" s="5" t="s">
        <v>170</v>
      </c>
      <c r="D475" s="5">
        <v>7.3129999999999997</v>
      </c>
      <c r="E475" s="5">
        <v>1.4444300000000001</v>
      </c>
      <c r="F475" s="5">
        <v>1.10476</v>
      </c>
      <c r="G475" s="5">
        <v>0.85119999999999996</v>
      </c>
      <c r="H475" s="5">
        <v>0.56837000000000004</v>
      </c>
      <c r="I475" s="5">
        <v>0.47406999999999999</v>
      </c>
      <c r="J475" s="5">
        <v>0.32330999999999999</v>
      </c>
      <c r="K475" s="5">
        <v>2016</v>
      </c>
    </row>
    <row r="476" spans="1:11" x14ac:dyDescent="0.35">
      <c r="A476" s="5">
        <v>10</v>
      </c>
      <c r="B476" s="5" t="s">
        <v>12</v>
      </c>
      <c r="C476" s="5" t="s">
        <v>168</v>
      </c>
      <c r="D476" s="5">
        <v>7.2910000000000004</v>
      </c>
      <c r="E476" s="5">
        <v>1.45181</v>
      </c>
      <c r="F476" s="5">
        <v>1.0876399999999999</v>
      </c>
      <c r="G476" s="5">
        <v>0.83121</v>
      </c>
      <c r="H476" s="5">
        <v>0.58218000000000003</v>
      </c>
      <c r="I476" s="5">
        <v>0.38253999999999999</v>
      </c>
      <c r="J476" s="5">
        <v>0.40866999999999998</v>
      </c>
      <c r="K476" s="5">
        <v>2016</v>
      </c>
    </row>
    <row r="477" spans="1:11" x14ac:dyDescent="0.35">
      <c r="A477" s="5">
        <v>11</v>
      </c>
      <c r="B477" s="5" t="s">
        <v>18</v>
      </c>
      <c r="C477" s="5" t="s">
        <v>171</v>
      </c>
      <c r="D477" s="5">
        <v>7.2670000000000003</v>
      </c>
      <c r="E477" s="5">
        <v>1.3376600000000001</v>
      </c>
      <c r="F477" s="5">
        <v>0.99536999999999998</v>
      </c>
      <c r="G477" s="5">
        <v>0.84916999999999998</v>
      </c>
      <c r="H477" s="5">
        <v>0.36431999999999998</v>
      </c>
      <c r="I477" s="5">
        <v>0.32288</v>
      </c>
      <c r="J477" s="5">
        <v>8.7279999999999996E-2</v>
      </c>
      <c r="K477" s="5">
        <v>2016</v>
      </c>
    </row>
    <row r="478" spans="1:11" x14ac:dyDescent="0.35">
      <c r="A478" s="5">
        <v>12</v>
      </c>
      <c r="B478" s="5" t="s">
        <v>15</v>
      </c>
      <c r="C478" s="5" t="s">
        <v>168</v>
      </c>
      <c r="D478" s="5">
        <v>7.1189999999999998</v>
      </c>
      <c r="E478" s="5">
        <v>1.45038</v>
      </c>
      <c r="F478" s="5">
        <v>1.0838300000000001</v>
      </c>
      <c r="G478" s="5">
        <v>0.80564999999999998</v>
      </c>
      <c r="H478" s="5">
        <v>0.54354999999999998</v>
      </c>
      <c r="I478" s="5">
        <v>0.32865</v>
      </c>
      <c r="J478" s="5">
        <v>0.21348</v>
      </c>
      <c r="K478" s="5">
        <v>2016</v>
      </c>
    </row>
    <row r="479" spans="1:11" x14ac:dyDescent="0.35">
      <c r="A479" s="5">
        <v>13</v>
      </c>
      <c r="B479" s="5" t="s">
        <v>24</v>
      </c>
      <c r="C479" s="5" t="s">
        <v>169</v>
      </c>
      <c r="D479" s="5">
        <v>7.1040000000000001</v>
      </c>
      <c r="E479" s="5">
        <v>1.50796</v>
      </c>
      <c r="F479" s="5">
        <v>1.04782</v>
      </c>
      <c r="G479" s="5">
        <v>0.77900000000000003</v>
      </c>
      <c r="H479" s="5">
        <v>0.48163</v>
      </c>
      <c r="I479" s="5">
        <v>0.41077000000000002</v>
      </c>
      <c r="J479" s="5">
        <v>0.14868000000000001</v>
      </c>
      <c r="K479" s="5">
        <v>2016</v>
      </c>
    </row>
    <row r="480" spans="1:11" x14ac:dyDescent="0.35">
      <c r="A480" s="5">
        <v>14</v>
      </c>
      <c r="B480" s="5" t="s">
        <v>17</v>
      </c>
      <c r="C480" s="5" t="s">
        <v>172</v>
      </c>
      <c r="D480" s="5">
        <v>7.0869999999999997</v>
      </c>
      <c r="E480" s="5">
        <v>1.0687899999999999</v>
      </c>
      <c r="F480" s="5">
        <v>1.02152</v>
      </c>
      <c r="G480" s="5">
        <v>0.76146000000000003</v>
      </c>
      <c r="H480" s="5">
        <v>0.55225000000000002</v>
      </c>
      <c r="I480" s="5">
        <v>0.22553000000000001</v>
      </c>
      <c r="J480" s="5">
        <v>0.10546999999999999</v>
      </c>
      <c r="K480" s="5">
        <v>2016</v>
      </c>
    </row>
    <row r="481" spans="1:11" x14ac:dyDescent="0.35">
      <c r="A481" s="5">
        <v>15</v>
      </c>
      <c r="B481" s="5" t="s">
        <v>173</v>
      </c>
      <c r="C481" s="5" t="s">
        <v>172</v>
      </c>
      <c r="D481" s="5">
        <v>7.0389999999999997</v>
      </c>
      <c r="E481" s="5">
        <v>1.3594299999999999</v>
      </c>
      <c r="F481" s="5">
        <v>1.0811299999999999</v>
      </c>
      <c r="G481" s="5">
        <v>0.77758000000000005</v>
      </c>
      <c r="H481" s="5">
        <v>0.46822999999999998</v>
      </c>
      <c r="I481" s="5">
        <v>0.22202</v>
      </c>
      <c r="J481" s="5">
        <v>0.12275</v>
      </c>
      <c r="K481" s="5">
        <v>2016</v>
      </c>
    </row>
    <row r="482" spans="1:11" x14ac:dyDescent="0.35">
      <c r="A482" s="5">
        <v>16</v>
      </c>
      <c r="B482" s="5" t="s">
        <v>22</v>
      </c>
      <c r="C482" s="5" t="s">
        <v>168</v>
      </c>
      <c r="D482" s="5">
        <v>6.9939999999999998</v>
      </c>
      <c r="E482" s="5">
        <v>1.44787</v>
      </c>
      <c r="F482" s="5">
        <v>1.0977399999999999</v>
      </c>
      <c r="G482" s="5">
        <v>0.81486999999999998</v>
      </c>
      <c r="H482" s="5">
        <v>0.53466000000000002</v>
      </c>
      <c r="I482" s="5">
        <v>0.30452000000000001</v>
      </c>
      <c r="J482" s="5">
        <v>0.28550999999999999</v>
      </c>
      <c r="K482" s="5">
        <v>2016</v>
      </c>
    </row>
    <row r="483" spans="1:11" x14ac:dyDescent="0.35">
      <c r="A483" s="5">
        <v>17</v>
      </c>
      <c r="B483" s="5" t="s">
        <v>37</v>
      </c>
      <c r="C483" s="5" t="s">
        <v>172</v>
      </c>
      <c r="D483" s="5">
        <v>6.952</v>
      </c>
      <c r="E483" s="5">
        <v>1.08754</v>
      </c>
      <c r="F483" s="5">
        <v>1.03938</v>
      </c>
      <c r="G483" s="5">
        <v>0.61414999999999997</v>
      </c>
      <c r="H483" s="5">
        <v>0.40425</v>
      </c>
      <c r="I483" s="5">
        <v>0.15776000000000001</v>
      </c>
      <c r="J483" s="5">
        <v>0.14166000000000001</v>
      </c>
      <c r="K483" s="5">
        <v>2016</v>
      </c>
    </row>
    <row r="484" spans="1:11" x14ac:dyDescent="0.35">
      <c r="A484" s="5">
        <v>18</v>
      </c>
      <c r="B484" s="5" t="s">
        <v>23</v>
      </c>
      <c r="C484" s="5" t="s">
        <v>168</v>
      </c>
      <c r="D484" s="5">
        <v>6.9290000000000003</v>
      </c>
      <c r="E484" s="5">
        <v>1.4253899999999999</v>
      </c>
      <c r="F484" s="5">
        <v>1.0524899999999999</v>
      </c>
      <c r="G484" s="5">
        <v>0.81959000000000004</v>
      </c>
      <c r="H484" s="5">
        <v>0.51354</v>
      </c>
      <c r="I484" s="5">
        <v>0.2424</v>
      </c>
      <c r="J484" s="5">
        <v>0.26247999999999999</v>
      </c>
      <c r="K484" s="5">
        <v>2016</v>
      </c>
    </row>
    <row r="485" spans="1:11" x14ac:dyDescent="0.35">
      <c r="A485" s="5">
        <v>19</v>
      </c>
      <c r="B485" s="5" t="s">
        <v>21</v>
      </c>
      <c r="C485" s="5" t="s">
        <v>168</v>
      </c>
      <c r="D485" s="5">
        <v>6.907</v>
      </c>
      <c r="E485" s="5">
        <v>1.4834099999999999</v>
      </c>
      <c r="F485" s="5">
        <v>1.16157</v>
      </c>
      <c r="G485" s="5">
        <v>0.81455</v>
      </c>
      <c r="H485" s="5">
        <v>0.54008</v>
      </c>
      <c r="I485" s="5">
        <v>0.44962999999999997</v>
      </c>
      <c r="J485" s="5">
        <v>0.29754000000000003</v>
      </c>
      <c r="K485" s="5">
        <v>2016</v>
      </c>
    </row>
    <row r="486" spans="1:11" x14ac:dyDescent="0.35">
      <c r="A486" s="5">
        <v>20</v>
      </c>
      <c r="B486" s="5" t="s">
        <v>19</v>
      </c>
      <c r="C486" s="5" t="s">
        <v>168</v>
      </c>
      <c r="D486" s="5">
        <v>6.8710000000000004</v>
      </c>
      <c r="E486" s="5">
        <v>1.6975199999999999</v>
      </c>
      <c r="F486" s="5">
        <v>1.03999</v>
      </c>
      <c r="G486" s="5">
        <v>0.84541999999999995</v>
      </c>
      <c r="H486" s="5">
        <v>0.54869999999999997</v>
      </c>
      <c r="I486" s="5">
        <v>0.27571000000000001</v>
      </c>
      <c r="J486" s="5">
        <v>0.35328999999999999</v>
      </c>
      <c r="K486" s="5">
        <v>2016</v>
      </c>
    </row>
    <row r="487" spans="1:11" x14ac:dyDescent="0.35">
      <c r="A487" s="5">
        <v>21</v>
      </c>
      <c r="B487" s="5" t="s">
        <v>28</v>
      </c>
      <c r="C487" s="5" t="s">
        <v>172</v>
      </c>
      <c r="D487" s="5">
        <v>6.7779999999999996</v>
      </c>
      <c r="E487" s="5">
        <v>1.1150800000000001</v>
      </c>
      <c r="F487" s="5">
        <v>0.71460000000000001</v>
      </c>
      <c r="G487" s="5">
        <v>0.71143000000000001</v>
      </c>
      <c r="H487" s="5">
        <v>0.37708999999999998</v>
      </c>
      <c r="I487" s="5">
        <v>0.11735</v>
      </c>
      <c r="J487" s="5">
        <v>0.18354999999999999</v>
      </c>
      <c r="K487" s="5">
        <v>2016</v>
      </c>
    </row>
    <row r="488" spans="1:11" x14ac:dyDescent="0.35">
      <c r="A488" s="5">
        <v>22</v>
      </c>
      <c r="B488" s="5" t="s">
        <v>39</v>
      </c>
      <c r="C488" s="5" t="s">
        <v>174</v>
      </c>
      <c r="D488" s="5">
        <v>6.7389999999999999</v>
      </c>
      <c r="E488" s="5">
        <v>1.6455500000000001</v>
      </c>
      <c r="F488" s="5">
        <v>0.86758000000000002</v>
      </c>
      <c r="G488" s="5">
        <v>0.94718999999999998</v>
      </c>
      <c r="H488" s="5">
        <v>0.48770000000000002</v>
      </c>
      <c r="I488" s="5">
        <v>0.32706000000000002</v>
      </c>
      <c r="J488" s="5">
        <v>0.46987000000000001</v>
      </c>
      <c r="K488" s="5">
        <v>2016</v>
      </c>
    </row>
    <row r="489" spans="1:11" x14ac:dyDescent="0.35">
      <c r="A489" s="5">
        <v>23</v>
      </c>
      <c r="B489" s="5" t="s">
        <v>20</v>
      </c>
      <c r="C489" s="5" t="s">
        <v>168</v>
      </c>
      <c r="D489" s="5">
        <v>6.7249999999999996</v>
      </c>
      <c r="E489" s="5">
        <v>1.40283</v>
      </c>
      <c r="F489" s="5">
        <v>1.0867199999999999</v>
      </c>
      <c r="G489" s="5">
        <v>0.80991000000000002</v>
      </c>
      <c r="H489" s="5">
        <v>0.50036000000000003</v>
      </c>
      <c r="I489" s="5">
        <v>0.50156000000000001</v>
      </c>
      <c r="J489" s="5">
        <v>0.27399000000000001</v>
      </c>
      <c r="K489" s="5">
        <v>2016</v>
      </c>
    </row>
    <row r="490" spans="1:11" x14ac:dyDescent="0.35">
      <c r="A490" s="5">
        <v>24</v>
      </c>
      <c r="B490" s="5" t="s">
        <v>31</v>
      </c>
      <c r="C490" s="5" t="s">
        <v>172</v>
      </c>
      <c r="D490" s="5">
        <v>6.7050000000000001</v>
      </c>
      <c r="E490" s="5">
        <v>1.2166999999999999</v>
      </c>
      <c r="F490" s="5">
        <v>0.90586999999999995</v>
      </c>
      <c r="G490" s="5">
        <v>0.81882999999999995</v>
      </c>
      <c r="H490" s="5">
        <v>0.37789</v>
      </c>
      <c r="I490" s="5">
        <v>0.31595000000000001</v>
      </c>
      <c r="J490" s="5">
        <v>0.11451</v>
      </c>
      <c r="K490" s="5">
        <v>2016</v>
      </c>
    </row>
    <row r="491" spans="1:11" x14ac:dyDescent="0.35">
      <c r="A491" s="5">
        <v>25</v>
      </c>
      <c r="B491" s="5" t="s">
        <v>36</v>
      </c>
      <c r="C491" s="5" t="s">
        <v>172</v>
      </c>
      <c r="D491" s="5">
        <v>6.7009999999999996</v>
      </c>
      <c r="E491" s="5">
        <v>1.18306</v>
      </c>
      <c r="F491" s="5">
        <v>0.98912</v>
      </c>
      <c r="G491" s="5">
        <v>0.70835000000000004</v>
      </c>
      <c r="H491" s="5">
        <v>0.48926999999999998</v>
      </c>
      <c r="I491" s="5">
        <v>0.24179999999999999</v>
      </c>
      <c r="J491" s="5">
        <v>8.4229999999999999E-2</v>
      </c>
      <c r="K491" s="5">
        <v>2016</v>
      </c>
    </row>
    <row r="492" spans="1:11" x14ac:dyDescent="0.35">
      <c r="A492" s="5">
        <v>26</v>
      </c>
      <c r="B492" s="5" t="s">
        <v>51</v>
      </c>
      <c r="C492" s="5" t="s">
        <v>172</v>
      </c>
      <c r="D492" s="5">
        <v>6.65</v>
      </c>
      <c r="E492" s="5">
        <v>1.15137</v>
      </c>
      <c r="F492" s="5">
        <v>1.06612</v>
      </c>
      <c r="G492" s="5">
        <v>0.69711000000000001</v>
      </c>
      <c r="H492" s="5">
        <v>0.42283999999999999</v>
      </c>
      <c r="I492" s="5">
        <v>0.10989</v>
      </c>
      <c r="J492" s="5">
        <v>7.2959999999999997E-2</v>
      </c>
      <c r="K492" s="5">
        <v>2016</v>
      </c>
    </row>
    <row r="493" spans="1:11" x14ac:dyDescent="0.35">
      <c r="A493" s="5">
        <v>27</v>
      </c>
      <c r="B493" s="5" t="s">
        <v>25</v>
      </c>
      <c r="C493" s="5" t="s">
        <v>175</v>
      </c>
      <c r="D493" s="5">
        <v>6.5960000000000001</v>
      </c>
      <c r="E493" s="5">
        <v>1.30915</v>
      </c>
      <c r="F493" s="5">
        <v>1.00793</v>
      </c>
      <c r="G493" s="5">
        <v>0.76375999999999999</v>
      </c>
      <c r="H493" s="5">
        <v>0.41417999999999999</v>
      </c>
      <c r="I493" s="5">
        <v>9.9290000000000003E-2</v>
      </c>
      <c r="J493" s="5">
        <v>3.986E-2</v>
      </c>
      <c r="K493" s="5">
        <v>2016</v>
      </c>
    </row>
    <row r="494" spans="1:11" x14ac:dyDescent="0.35">
      <c r="A494" s="5">
        <v>28</v>
      </c>
      <c r="B494" s="5" t="s">
        <v>26</v>
      </c>
      <c r="C494" s="5" t="s">
        <v>171</v>
      </c>
      <c r="D494" s="5">
        <v>6.5730000000000004</v>
      </c>
      <c r="E494" s="5">
        <v>1.57352</v>
      </c>
      <c r="F494" s="5">
        <v>0.87114000000000003</v>
      </c>
      <c r="G494" s="5">
        <v>0.72992999999999997</v>
      </c>
      <c r="H494" s="5">
        <v>0.56215000000000004</v>
      </c>
      <c r="I494" s="5">
        <v>0.26590999999999998</v>
      </c>
      <c r="J494" s="5">
        <v>0.35560999999999998</v>
      </c>
      <c r="K494" s="5">
        <v>2016</v>
      </c>
    </row>
    <row r="495" spans="1:11" x14ac:dyDescent="0.35">
      <c r="A495" s="5">
        <v>29</v>
      </c>
      <c r="B495" s="5" t="s">
        <v>38</v>
      </c>
      <c r="C495" s="5" t="s">
        <v>172</v>
      </c>
      <c r="D495" s="5">
        <v>6.5449999999999999</v>
      </c>
      <c r="E495" s="5">
        <v>1.18157</v>
      </c>
      <c r="F495" s="5">
        <v>1.0314300000000001</v>
      </c>
      <c r="G495" s="5">
        <v>0.72182999999999997</v>
      </c>
      <c r="H495" s="5">
        <v>0.54388000000000003</v>
      </c>
      <c r="I495" s="5">
        <v>0.18056</v>
      </c>
      <c r="J495" s="5">
        <v>0.21393999999999999</v>
      </c>
      <c r="K495" s="5">
        <v>2016</v>
      </c>
    </row>
    <row r="496" spans="1:11" x14ac:dyDescent="0.35">
      <c r="A496" s="5">
        <v>30</v>
      </c>
      <c r="B496" s="5" t="s">
        <v>27</v>
      </c>
      <c r="C496" s="5" t="s">
        <v>168</v>
      </c>
      <c r="D496" s="5">
        <v>6.4880000000000004</v>
      </c>
      <c r="E496" s="5">
        <v>1.30782</v>
      </c>
      <c r="F496" s="5">
        <v>1.0987899999999999</v>
      </c>
      <c r="G496" s="5">
        <v>0.80315000000000003</v>
      </c>
      <c r="H496" s="5">
        <v>0.54993999999999998</v>
      </c>
      <c r="I496" s="5">
        <v>0.56237000000000004</v>
      </c>
      <c r="J496" s="5">
        <v>0.17554</v>
      </c>
      <c r="K496" s="5">
        <v>2016</v>
      </c>
    </row>
    <row r="497" spans="1:11" x14ac:dyDescent="0.35">
      <c r="A497" s="5">
        <v>31</v>
      </c>
      <c r="B497" s="5" t="s">
        <v>47</v>
      </c>
      <c r="C497" s="5" t="s">
        <v>172</v>
      </c>
      <c r="D497" s="5">
        <v>6.4809999999999999</v>
      </c>
      <c r="E497" s="5">
        <v>1.0303199999999999</v>
      </c>
      <c r="F497" s="5">
        <v>1.02169</v>
      </c>
      <c r="G497" s="5">
        <v>0.59658999999999995</v>
      </c>
      <c r="H497" s="5">
        <v>0.44735000000000003</v>
      </c>
      <c r="I497" s="5">
        <v>0.15626000000000001</v>
      </c>
      <c r="J497" s="5">
        <v>5.3990000000000003E-2</v>
      </c>
      <c r="K497" s="5">
        <v>2016</v>
      </c>
    </row>
    <row r="498" spans="1:11" x14ac:dyDescent="0.35">
      <c r="A498" s="5">
        <v>32</v>
      </c>
      <c r="B498" s="5" t="s">
        <v>29</v>
      </c>
      <c r="C498" s="5" t="s">
        <v>168</v>
      </c>
      <c r="D498" s="5">
        <v>6.4779999999999998</v>
      </c>
      <c r="E498" s="5">
        <v>1.3948799999999999</v>
      </c>
      <c r="F498" s="5">
        <v>1.00508</v>
      </c>
      <c r="G498" s="5">
        <v>0.83794999999999997</v>
      </c>
      <c r="H498" s="5">
        <v>0.46561999999999998</v>
      </c>
      <c r="I498" s="5">
        <v>0.1216</v>
      </c>
      <c r="J498" s="5">
        <v>0.17807999999999999</v>
      </c>
      <c r="K498" s="5">
        <v>2016</v>
      </c>
    </row>
    <row r="499" spans="1:11" x14ac:dyDescent="0.35">
      <c r="A499" s="5">
        <v>33</v>
      </c>
      <c r="B499" s="5" t="s">
        <v>56</v>
      </c>
      <c r="C499" s="5" t="s">
        <v>174</v>
      </c>
      <c r="D499" s="5">
        <v>6.4740000000000002</v>
      </c>
      <c r="E499" s="5">
        <v>1.0892999999999999</v>
      </c>
      <c r="F499" s="5">
        <v>1.04477</v>
      </c>
      <c r="G499" s="5">
        <v>0.64915</v>
      </c>
      <c r="H499" s="5">
        <v>0.49553000000000003</v>
      </c>
      <c r="I499" s="5">
        <v>0.58696000000000004</v>
      </c>
      <c r="J499" s="5">
        <v>2.8330000000000001E-2</v>
      </c>
      <c r="K499" s="5">
        <v>2016</v>
      </c>
    </row>
    <row r="500" spans="1:11" x14ac:dyDescent="0.35">
      <c r="A500" s="5">
        <v>34</v>
      </c>
      <c r="B500" s="5" t="s">
        <v>33</v>
      </c>
      <c r="C500" s="5" t="s">
        <v>171</v>
      </c>
      <c r="D500" s="5">
        <v>6.3789999999999996</v>
      </c>
      <c r="E500" s="5">
        <v>1.48953</v>
      </c>
      <c r="F500" s="5">
        <v>0.84828999999999999</v>
      </c>
      <c r="G500" s="5">
        <v>0.59267000000000003</v>
      </c>
      <c r="H500" s="5">
        <v>0.37903999999999999</v>
      </c>
      <c r="I500" s="5">
        <v>0.15457000000000001</v>
      </c>
      <c r="J500" s="5">
        <v>0.30008000000000001</v>
      </c>
      <c r="K500" s="5">
        <v>2016</v>
      </c>
    </row>
    <row r="501" spans="1:11" x14ac:dyDescent="0.35">
      <c r="A501" s="5">
        <v>35</v>
      </c>
      <c r="B501" s="5" t="s">
        <v>30</v>
      </c>
      <c r="C501" s="5" t="s">
        <v>176</v>
      </c>
      <c r="D501" s="5">
        <v>6.3789999999999996</v>
      </c>
      <c r="E501" s="5">
        <v>1.3972899999999999</v>
      </c>
      <c r="F501" s="5">
        <v>0.92623999999999995</v>
      </c>
      <c r="G501" s="5">
        <v>0.79564999999999997</v>
      </c>
      <c r="H501" s="5">
        <v>0.32377</v>
      </c>
      <c r="I501" s="5">
        <v>0.25495000000000001</v>
      </c>
      <c r="J501" s="5">
        <v>6.6299999999999998E-2</v>
      </c>
      <c r="K501" s="5">
        <v>2016</v>
      </c>
    </row>
    <row r="502" spans="1:11" x14ac:dyDescent="0.35">
      <c r="A502" s="5">
        <v>36</v>
      </c>
      <c r="B502" s="5" t="s">
        <v>34</v>
      </c>
      <c r="C502" s="5" t="s">
        <v>171</v>
      </c>
      <c r="D502" s="5">
        <v>6.375</v>
      </c>
      <c r="E502" s="5">
        <v>1.8242700000000001</v>
      </c>
      <c r="F502" s="5">
        <v>0.87963999999999998</v>
      </c>
      <c r="G502" s="5">
        <v>0.71723000000000003</v>
      </c>
      <c r="H502" s="5">
        <v>0.56679000000000002</v>
      </c>
      <c r="I502" s="5">
        <v>0.32388</v>
      </c>
      <c r="J502" s="5">
        <v>0.48048999999999997</v>
      </c>
      <c r="K502" s="5">
        <v>2016</v>
      </c>
    </row>
    <row r="503" spans="1:11" x14ac:dyDescent="0.35">
      <c r="A503" s="5">
        <v>37</v>
      </c>
      <c r="B503" s="5" t="s">
        <v>35</v>
      </c>
      <c r="C503" s="5" t="s">
        <v>168</v>
      </c>
      <c r="D503" s="5">
        <v>6.3609999999999998</v>
      </c>
      <c r="E503" s="5">
        <v>1.34253</v>
      </c>
      <c r="F503" s="5">
        <v>1.1294500000000001</v>
      </c>
      <c r="G503" s="5">
        <v>0.87895999999999996</v>
      </c>
      <c r="H503" s="5">
        <v>0.37545000000000001</v>
      </c>
      <c r="I503" s="5">
        <v>0.17665</v>
      </c>
      <c r="J503" s="5">
        <v>6.1370000000000001E-2</v>
      </c>
      <c r="K503" s="5">
        <v>2016</v>
      </c>
    </row>
    <row r="504" spans="1:11" x14ac:dyDescent="0.35">
      <c r="A504" s="5">
        <v>38</v>
      </c>
      <c r="B504" s="5" t="s">
        <v>90</v>
      </c>
      <c r="C504" s="5" t="s">
        <v>171</v>
      </c>
      <c r="D504" s="5">
        <v>6.3550000000000004</v>
      </c>
      <c r="E504" s="5">
        <v>1.0526599999999999</v>
      </c>
      <c r="F504" s="5">
        <v>0.83309</v>
      </c>
      <c r="G504" s="5">
        <v>0.61804000000000003</v>
      </c>
      <c r="H504" s="5">
        <v>0.21006</v>
      </c>
      <c r="I504" s="5">
        <v>7.0440000000000003E-2</v>
      </c>
      <c r="J504" s="5">
        <v>0.16156999999999999</v>
      </c>
      <c r="K504" s="5">
        <v>2016</v>
      </c>
    </row>
    <row r="505" spans="1:11" x14ac:dyDescent="0.35">
      <c r="A505" s="5">
        <v>39</v>
      </c>
      <c r="B505" s="5" t="s">
        <v>32</v>
      </c>
      <c r="C505" s="5" t="s">
        <v>172</v>
      </c>
      <c r="D505" s="5">
        <v>6.3239999999999998</v>
      </c>
      <c r="E505" s="5">
        <v>0.83453999999999995</v>
      </c>
      <c r="F505" s="5">
        <v>0.87119000000000002</v>
      </c>
      <c r="G505" s="5">
        <v>0.54039000000000004</v>
      </c>
      <c r="H505" s="5">
        <v>0.50378999999999996</v>
      </c>
      <c r="I505" s="5">
        <v>0.28808</v>
      </c>
      <c r="J505" s="5">
        <v>8.7010000000000004E-2</v>
      </c>
      <c r="K505" s="5">
        <v>2016</v>
      </c>
    </row>
    <row r="506" spans="1:11" x14ac:dyDescent="0.35">
      <c r="A506" s="5">
        <v>40</v>
      </c>
      <c r="B506" s="5" t="s">
        <v>177</v>
      </c>
      <c r="C506" s="5" t="s">
        <v>172</v>
      </c>
      <c r="D506" s="5">
        <v>6.2690000000000001</v>
      </c>
      <c r="E506" s="5">
        <v>1.0968599999999999</v>
      </c>
      <c r="F506" s="5">
        <v>0.77866000000000002</v>
      </c>
      <c r="G506" s="5">
        <v>0.50932999999999995</v>
      </c>
      <c r="H506" s="5">
        <v>0.52234000000000003</v>
      </c>
      <c r="I506" s="5">
        <v>0.16664999999999999</v>
      </c>
      <c r="J506" s="5">
        <v>0.12692000000000001</v>
      </c>
      <c r="K506" s="5">
        <v>2016</v>
      </c>
    </row>
    <row r="507" spans="1:11" x14ac:dyDescent="0.35">
      <c r="A507" s="5">
        <v>41</v>
      </c>
      <c r="B507" s="5" t="s">
        <v>55</v>
      </c>
      <c r="C507" s="5" t="s">
        <v>171</v>
      </c>
      <c r="D507" s="5">
        <v>6.2389999999999999</v>
      </c>
      <c r="E507" s="5">
        <v>1.61714</v>
      </c>
      <c r="F507" s="5">
        <v>0.87758000000000003</v>
      </c>
      <c r="G507" s="5">
        <v>0.63568999999999998</v>
      </c>
      <c r="H507" s="5">
        <v>0.43165999999999999</v>
      </c>
      <c r="I507" s="5">
        <v>0.15964999999999999</v>
      </c>
      <c r="J507" s="5">
        <v>0.23669000000000001</v>
      </c>
      <c r="K507" s="5">
        <v>2016</v>
      </c>
    </row>
    <row r="508" spans="1:11" x14ac:dyDescent="0.35">
      <c r="A508" s="5">
        <v>42</v>
      </c>
      <c r="B508" s="5" t="s">
        <v>42</v>
      </c>
      <c r="C508" s="5" t="s">
        <v>171</v>
      </c>
      <c r="D508" s="5">
        <v>6.218</v>
      </c>
      <c r="E508" s="5">
        <v>1.44024</v>
      </c>
      <c r="F508" s="5">
        <v>0.94396999999999998</v>
      </c>
      <c r="G508" s="5">
        <v>0.65695999999999999</v>
      </c>
      <c r="H508" s="5">
        <v>0.47375</v>
      </c>
      <c r="I508" s="5">
        <v>0.17147000000000001</v>
      </c>
      <c r="J508" s="5">
        <v>0.25772</v>
      </c>
      <c r="K508" s="5">
        <v>2016</v>
      </c>
    </row>
    <row r="509" spans="1:11" x14ac:dyDescent="0.35">
      <c r="A509" s="5">
        <v>43</v>
      </c>
      <c r="B509" s="5" t="s">
        <v>164</v>
      </c>
      <c r="C509" s="5" t="s">
        <v>172</v>
      </c>
      <c r="D509" s="5">
        <v>6.1680000000000001</v>
      </c>
      <c r="E509" s="5">
        <v>1.32572</v>
      </c>
      <c r="F509" s="5">
        <v>0.98568999999999996</v>
      </c>
      <c r="G509" s="5">
        <v>0.52607999999999999</v>
      </c>
      <c r="H509" s="5">
        <v>0.48453000000000002</v>
      </c>
      <c r="I509" s="5">
        <v>0.31935000000000002</v>
      </c>
      <c r="J509" s="5">
        <v>1.2409999999999999E-2</v>
      </c>
      <c r="K509" s="5">
        <v>2016</v>
      </c>
    </row>
    <row r="510" spans="1:11" x14ac:dyDescent="0.35">
      <c r="A510" s="5">
        <v>44</v>
      </c>
      <c r="B510" s="5" t="s">
        <v>110</v>
      </c>
      <c r="C510" s="5" t="s">
        <v>172</v>
      </c>
      <c r="D510" s="5">
        <v>6.0839999999999996</v>
      </c>
      <c r="E510" s="5">
        <v>1.13367</v>
      </c>
      <c r="F510" s="5">
        <v>1.03302</v>
      </c>
      <c r="G510" s="5">
        <v>0.61904000000000003</v>
      </c>
      <c r="H510" s="5">
        <v>0.19847000000000001</v>
      </c>
      <c r="I510" s="5">
        <v>4.2500000000000003E-2</v>
      </c>
      <c r="J510" s="5">
        <v>8.3040000000000003E-2</v>
      </c>
      <c r="K510" s="5">
        <v>2016</v>
      </c>
    </row>
    <row r="511" spans="1:11" x14ac:dyDescent="0.35">
      <c r="A511" s="5">
        <v>45</v>
      </c>
      <c r="B511" s="5" t="s">
        <v>43</v>
      </c>
      <c r="C511" s="5" t="s">
        <v>175</v>
      </c>
      <c r="D511" s="5">
        <v>6.0780000000000003</v>
      </c>
      <c r="E511" s="5">
        <v>1.27973</v>
      </c>
      <c r="F511" s="5">
        <v>1.0826800000000001</v>
      </c>
      <c r="G511" s="5">
        <v>0.70367000000000002</v>
      </c>
      <c r="H511" s="5">
        <v>0.23391000000000001</v>
      </c>
      <c r="I511" s="5">
        <v>0.13836999999999999</v>
      </c>
      <c r="J511" s="5">
        <v>2.947E-2</v>
      </c>
      <c r="K511" s="5">
        <v>2016</v>
      </c>
    </row>
    <row r="512" spans="1:11" x14ac:dyDescent="0.35">
      <c r="A512" s="5">
        <v>46</v>
      </c>
      <c r="B512" s="5" t="s">
        <v>40</v>
      </c>
      <c r="C512" s="5" t="s">
        <v>172</v>
      </c>
      <c r="D512" s="5">
        <v>6.0679999999999996</v>
      </c>
      <c r="E512" s="5">
        <v>0.87370000000000003</v>
      </c>
      <c r="F512" s="5">
        <v>0.80974999999999997</v>
      </c>
      <c r="G512" s="5">
        <v>0.59599999999999997</v>
      </c>
      <c r="H512" s="5">
        <v>0.37269000000000002</v>
      </c>
      <c r="I512" s="5">
        <v>8.8770000000000002E-2</v>
      </c>
      <c r="J512" s="5">
        <v>0.10613</v>
      </c>
      <c r="K512" s="5">
        <v>2016</v>
      </c>
    </row>
    <row r="513" spans="1:11" x14ac:dyDescent="0.35">
      <c r="A513" s="5">
        <v>47</v>
      </c>
      <c r="B513" s="5" t="s">
        <v>83</v>
      </c>
      <c r="C513" s="5" t="s">
        <v>174</v>
      </c>
      <c r="D513" s="5">
        <v>6.0049999999999999</v>
      </c>
      <c r="E513" s="5">
        <v>1.25142</v>
      </c>
      <c r="F513" s="5">
        <v>0.88024999999999998</v>
      </c>
      <c r="G513" s="5">
        <v>0.62365999999999999</v>
      </c>
      <c r="H513" s="5">
        <v>0.39030999999999999</v>
      </c>
      <c r="I513" s="5">
        <v>0.41474</v>
      </c>
      <c r="J513" s="5">
        <v>9.0810000000000002E-2</v>
      </c>
      <c r="K513" s="5">
        <v>2016</v>
      </c>
    </row>
    <row r="514" spans="1:11" x14ac:dyDescent="0.35">
      <c r="A514" s="5">
        <v>48</v>
      </c>
      <c r="B514" s="5" t="s">
        <v>49</v>
      </c>
      <c r="C514" s="5" t="s">
        <v>172</v>
      </c>
      <c r="D514" s="5">
        <v>5.992</v>
      </c>
      <c r="E514" s="5">
        <v>0.69384000000000001</v>
      </c>
      <c r="F514" s="5">
        <v>0.89520999999999995</v>
      </c>
      <c r="G514" s="5">
        <v>0.65212999999999999</v>
      </c>
      <c r="H514" s="5">
        <v>0.46582000000000001</v>
      </c>
      <c r="I514" s="5">
        <v>0.29772999999999999</v>
      </c>
      <c r="J514" s="5">
        <v>0.16292000000000001</v>
      </c>
      <c r="K514" s="5">
        <v>2016</v>
      </c>
    </row>
    <row r="515" spans="1:11" x14ac:dyDescent="0.35">
      <c r="A515" s="5">
        <v>49</v>
      </c>
      <c r="B515" s="5" t="s">
        <v>45</v>
      </c>
      <c r="C515" s="5" t="s">
        <v>175</v>
      </c>
      <c r="D515" s="5">
        <v>5.9870000000000001</v>
      </c>
      <c r="E515" s="5">
        <v>0.73590999999999995</v>
      </c>
      <c r="F515" s="5">
        <v>1.1680999999999999</v>
      </c>
      <c r="G515" s="5">
        <v>0.50163000000000002</v>
      </c>
      <c r="H515" s="5">
        <v>0.60848000000000002</v>
      </c>
      <c r="I515" s="5">
        <v>0.34326000000000001</v>
      </c>
      <c r="J515" s="5">
        <v>0.28333000000000003</v>
      </c>
      <c r="K515" s="5">
        <v>2016</v>
      </c>
    </row>
    <row r="516" spans="1:11" x14ac:dyDescent="0.35">
      <c r="A516" s="5">
        <v>50</v>
      </c>
      <c r="B516" s="5" t="s">
        <v>41</v>
      </c>
      <c r="C516" s="5" t="s">
        <v>168</v>
      </c>
      <c r="D516" s="5">
        <v>5.9770000000000003</v>
      </c>
      <c r="E516" s="5">
        <v>1.3549500000000001</v>
      </c>
      <c r="F516" s="5">
        <v>1.0416700000000001</v>
      </c>
      <c r="G516" s="5">
        <v>0.85102</v>
      </c>
      <c r="H516" s="5">
        <v>0.18826999999999999</v>
      </c>
      <c r="I516" s="5">
        <v>0.16683999999999999</v>
      </c>
      <c r="J516" s="5">
        <v>2.5559999999999999E-2</v>
      </c>
      <c r="K516" s="5">
        <v>2016</v>
      </c>
    </row>
    <row r="517" spans="1:11" x14ac:dyDescent="0.35">
      <c r="A517" s="5">
        <v>51</v>
      </c>
      <c r="B517" s="5" t="s">
        <v>54</v>
      </c>
      <c r="C517" s="5" t="s">
        <v>172</v>
      </c>
      <c r="D517" s="5">
        <v>5.976</v>
      </c>
      <c r="E517" s="5">
        <v>0.97306000000000004</v>
      </c>
      <c r="F517" s="5">
        <v>0.85973999999999995</v>
      </c>
      <c r="G517" s="5">
        <v>0.68613000000000002</v>
      </c>
      <c r="H517" s="5">
        <v>0.4027</v>
      </c>
      <c r="I517" s="5">
        <v>0.10074</v>
      </c>
      <c r="J517" s="5">
        <v>0.18037</v>
      </c>
      <c r="K517" s="5">
        <v>2016</v>
      </c>
    </row>
    <row r="518" spans="1:11" x14ac:dyDescent="0.35">
      <c r="A518" s="5">
        <v>52</v>
      </c>
      <c r="B518" s="5" t="s">
        <v>159</v>
      </c>
      <c r="C518" s="5" t="s">
        <v>172</v>
      </c>
      <c r="D518" s="5">
        <v>5.9560000000000004</v>
      </c>
      <c r="E518" s="5">
        <v>0.87616000000000005</v>
      </c>
      <c r="F518" s="5">
        <v>0.68654999999999999</v>
      </c>
      <c r="G518" s="5">
        <v>0.45568999999999998</v>
      </c>
      <c r="H518" s="5">
        <v>0.51231000000000004</v>
      </c>
      <c r="I518" s="5">
        <v>0.23683999999999999</v>
      </c>
      <c r="J518" s="5">
        <v>0.10771</v>
      </c>
      <c r="K518" s="5">
        <v>2016</v>
      </c>
    </row>
    <row r="519" spans="1:11" x14ac:dyDescent="0.35">
      <c r="A519" s="5">
        <v>53</v>
      </c>
      <c r="B519" s="5" t="s">
        <v>62</v>
      </c>
      <c r="C519" s="5" t="s">
        <v>176</v>
      </c>
      <c r="D519" s="5">
        <v>5.9210000000000003</v>
      </c>
      <c r="E519" s="5">
        <v>1.3800699999999999</v>
      </c>
      <c r="F519" s="5">
        <v>1.06054</v>
      </c>
      <c r="G519" s="5">
        <v>0.91491</v>
      </c>
      <c r="H519" s="5">
        <v>0.46761000000000003</v>
      </c>
      <c r="I519" s="5">
        <v>0.10224</v>
      </c>
      <c r="J519" s="5">
        <v>0.18984999999999999</v>
      </c>
      <c r="K519" s="5">
        <v>2016</v>
      </c>
    </row>
    <row r="520" spans="1:11" x14ac:dyDescent="0.35">
      <c r="A520" s="5">
        <v>54</v>
      </c>
      <c r="B520" s="5" t="s">
        <v>64</v>
      </c>
      <c r="C520" s="5" t="s">
        <v>175</v>
      </c>
      <c r="D520" s="5">
        <v>5.9189999999999996</v>
      </c>
      <c r="E520" s="5">
        <v>1.22943</v>
      </c>
      <c r="F520" s="5">
        <v>0.95543999999999996</v>
      </c>
      <c r="G520" s="5">
        <v>0.57386000000000004</v>
      </c>
      <c r="H520" s="5">
        <v>0.4052</v>
      </c>
      <c r="I520" s="5">
        <v>0.15010999999999999</v>
      </c>
      <c r="J520" s="5">
        <v>0.11132</v>
      </c>
      <c r="K520" s="5">
        <v>2016</v>
      </c>
    </row>
    <row r="521" spans="1:11" x14ac:dyDescent="0.35">
      <c r="A521" s="5">
        <v>55</v>
      </c>
      <c r="B521" s="5" t="s">
        <v>74</v>
      </c>
      <c r="C521" s="5" t="s">
        <v>175</v>
      </c>
      <c r="D521" s="5">
        <v>5.8970000000000002</v>
      </c>
      <c r="E521" s="5">
        <v>0.69177</v>
      </c>
      <c r="F521" s="5">
        <v>0.83131999999999995</v>
      </c>
      <c r="G521" s="5">
        <v>0.52309000000000005</v>
      </c>
      <c r="H521" s="5">
        <v>0.25202000000000002</v>
      </c>
      <c r="I521" s="5">
        <v>0.19997000000000001</v>
      </c>
      <c r="J521" s="5">
        <v>1.9029999999999998E-2</v>
      </c>
      <c r="K521" s="5">
        <v>2016</v>
      </c>
    </row>
    <row r="522" spans="1:11" x14ac:dyDescent="0.35">
      <c r="A522" s="5">
        <v>56</v>
      </c>
      <c r="B522" s="5" t="s">
        <v>71</v>
      </c>
      <c r="C522" s="5" t="s">
        <v>175</v>
      </c>
      <c r="D522" s="5">
        <v>5.8559999999999999</v>
      </c>
      <c r="E522" s="5">
        <v>1.23228</v>
      </c>
      <c r="F522" s="5">
        <v>1.05261</v>
      </c>
      <c r="G522" s="5">
        <v>0.58991000000000005</v>
      </c>
      <c r="H522" s="5">
        <v>0.32682</v>
      </c>
      <c r="I522" s="5">
        <v>2.7359999999999999E-2</v>
      </c>
      <c r="J522" s="5">
        <v>3.5860000000000003E-2</v>
      </c>
      <c r="K522" s="5">
        <v>2016</v>
      </c>
    </row>
    <row r="523" spans="1:11" x14ac:dyDescent="0.35">
      <c r="A523" s="5">
        <v>57</v>
      </c>
      <c r="B523" s="5" t="s">
        <v>44</v>
      </c>
      <c r="C523" s="5" t="s">
        <v>175</v>
      </c>
      <c r="D523" s="5">
        <v>5.835</v>
      </c>
      <c r="E523" s="5">
        <v>1.2458499999999999</v>
      </c>
      <c r="F523" s="5">
        <v>1.0468500000000001</v>
      </c>
      <c r="G523" s="5">
        <v>0.69057999999999997</v>
      </c>
      <c r="H523" s="5">
        <v>0.45190000000000002</v>
      </c>
      <c r="I523" s="5">
        <v>0.14443</v>
      </c>
      <c r="J523" s="5">
        <v>5.5E-2</v>
      </c>
      <c r="K523" s="5">
        <v>2016</v>
      </c>
    </row>
    <row r="524" spans="1:11" x14ac:dyDescent="0.35">
      <c r="A524" s="5">
        <v>58</v>
      </c>
      <c r="B524" s="5" t="s">
        <v>58</v>
      </c>
      <c r="C524" s="5" t="s">
        <v>176</v>
      </c>
      <c r="D524" s="5">
        <v>5.835</v>
      </c>
      <c r="E524" s="5">
        <v>1.35948</v>
      </c>
      <c r="F524" s="5">
        <v>0.72194000000000003</v>
      </c>
      <c r="G524" s="5">
        <v>0.88644999999999996</v>
      </c>
      <c r="H524" s="5">
        <v>0.25168000000000001</v>
      </c>
      <c r="I524" s="5">
        <v>0.18823999999999999</v>
      </c>
      <c r="J524" s="5">
        <v>7.7160000000000006E-2</v>
      </c>
      <c r="K524" s="5">
        <v>2016</v>
      </c>
    </row>
    <row r="525" spans="1:11" x14ac:dyDescent="0.35">
      <c r="A525" s="5">
        <v>59</v>
      </c>
      <c r="B525" s="5" t="s">
        <v>65</v>
      </c>
      <c r="C525" s="5" t="s">
        <v>172</v>
      </c>
      <c r="D525" s="5">
        <v>5.8220000000000001</v>
      </c>
      <c r="E525" s="5">
        <v>0.79422000000000004</v>
      </c>
      <c r="F525" s="5">
        <v>0.83779000000000003</v>
      </c>
      <c r="G525" s="5">
        <v>0.46970000000000001</v>
      </c>
      <c r="H525" s="5">
        <v>0.50961000000000001</v>
      </c>
      <c r="I525" s="5">
        <v>0.21698000000000001</v>
      </c>
      <c r="J525" s="5">
        <v>7.7460000000000001E-2</v>
      </c>
      <c r="K525" s="5">
        <v>2016</v>
      </c>
    </row>
    <row r="526" spans="1:11" x14ac:dyDescent="0.35">
      <c r="A526" s="5">
        <v>60</v>
      </c>
      <c r="B526" s="5" t="s">
        <v>46</v>
      </c>
      <c r="C526" s="5" t="s">
        <v>175</v>
      </c>
      <c r="D526" s="5">
        <v>5.8129999999999997</v>
      </c>
      <c r="E526" s="5">
        <v>1.2692000000000001</v>
      </c>
      <c r="F526" s="5">
        <v>1.0641099999999999</v>
      </c>
      <c r="G526" s="5">
        <v>0.64673999999999998</v>
      </c>
      <c r="H526" s="5">
        <v>0.18929000000000001</v>
      </c>
      <c r="I526" s="5">
        <v>2.0250000000000001E-2</v>
      </c>
      <c r="J526" s="5">
        <v>1.8200000000000001E-2</v>
      </c>
      <c r="K526" s="5">
        <v>2016</v>
      </c>
    </row>
    <row r="527" spans="1:11" x14ac:dyDescent="0.35">
      <c r="A527" s="5">
        <v>61</v>
      </c>
      <c r="B527" s="5" t="s">
        <v>84</v>
      </c>
      <c r="C527" s="5" t="s">
        <v>175</v>
      </c>
      <c r="D527" s="5">
        <v>5.8019999999999996</v>
      </c>
      <c r="E527" s="5">
        <v>1.13062</v>
      </c>
      <c r="F527" s="5">
        <v>1.04993</v>
      </c>
      <c r="G527" s="5">
        <v>0.63104000000000005</v>
      </c>
      <c r="H527" s="5">
        <v>0.29091</v>
      </c>
      <c r="I527" s="5">
        <v>0.13941999999999999</v>
      </c>
      <c r="J527" s="5">
        <v>0.17457</v>
      </c>
      <c r="K527" s="5">
        <v>2016</v>
      </c>
    </row>
    <row r="528" spans="1:11" x14ac:dyDescent="0.35">
      <c r="A528" s="5">
        <v>62</v>
      </c>
      <c r="B528" s="5" t="s">
        <v>165</v>
      </c>
      <c r="C528" s="5" t="s">
        <v>168</v>
      </c>
      <c r="D528" s="5">
        <v>5.7709999999999999</v>
      </c>
      <c r="E528" s="5">
        <v>1.31141</v>
      </c>
      <c r="F528" s="5">
        <v>0.81825999999999999</v>
      </c>
      <c r="G528" s="5">
        <v>0.84141999999999995</v>
      </c>
      <c r="H528" s="5">
        <v>0.43596000000000001</v>
      </c>
      <c r="I528" s="5">
        <v>0.26322000000000001</v>
      </c>
      <c r="J528" s="5">
        <v>0.16578000000000001</v>
      </c>
      <c r="K528" s="5">
        <v>2016</v>
      </c>
    </row>
    <row r="529" spans="1:11" x14ac:dyDescent="0.35">
      <c r="A529" s="5">
        <v>63</v>
      </c>
      <c r="B529" s="5" t="s">
        <v>48</v>
      </c>
      <c r="C529" s="5" t="s">
        <v>175</v>
      </c>
      <c r="D529" s="5">
        <v>5.7679999999999998</v>
      </c>
      <c r="E529" s="5">
        <v>1.2994699999999999</v>
      </c>
      <c r="F529" s="5">
        <v>1.05613</v>
      </c>
      <c r="G529" s="5">
        <v>0.79151000000000005</v>
      </c>
      <c r="H529" s="5">
        <v>0.53164</v>
      </c>
      <c r="I529" s="5">
        <v>0.25738</v>
      </c>
      <c r="J529" s="5">
        <v>3.635E-2</v>
      </c>
      <c r="K529" s="5">
        <v>2016</v>
      </c>
    </row>
    <row r="530" spans="1:11" x14ac:dyDescent="0.35">
      <c r="A530" s="5">
        <v>64</v>
      </c>
      <c r="B530" s="5" t="s">
        <v>68</v>
      </c>
      <c r="C530" s="5" t="s">
        <v>172</v>
      </c>
      <c r="D530" s="5">
        <v>5.7430000000000003</v>
      </c>
      <c r="E530" s="5">
        <v>0.99602000000000002</v>
      </c>
      <c r="F530" s="5">
        <v>0.81254999999999999</v>
      </c>
      <c r="G530" s="5">
        <v>0.62994000000000006</v>
      </c>
      <c r="H530" s="5">
        <v>0.37502000000000002</v>
      </c>
      <c r="I530" s="5">
        <v>0.14527000000000001</v>
      </c>
      <c r="J530" s="5">
        <v>5.2920000000000002E-2</v>
      </c>
      <c r="K530" s="5">
        <v>2016</v>
      </c>
    </row>
    <row r="531" spans="1:11" x14ac:dyDescent="0.35">
      <c r="A531" s="5">
        <v>65</v>
      </c>
      <c r="B531" s="5" t="s">
        <v>89</v>
      </c>
      <c r="C531" s="5" t="s">
        <v>175</v>
      </c>
      <c r="D531" s="5">
        <v>5.6580000000000004</v>
      </c>
      <c r="E531" s="5">
        <v>1.0801700000000001</v>
      </c>
      <c r="F531" s="5">
        <v>1.03817</v>
      </c>
      <c r="G531" s="5">
        <v>0.44006000000000001</v>
      </c>
      <c r="H531" s="5">
        <v>0.37408000000000002</v>
      </c>
      <c r="I531" s="5">
        <v>0.22567000000000001</v>
      </c>
      <c r="J531" s="5">
        <v>0.28466999999999998</v>
      </c>
      <c r="K531" s="5">
        <v>2016</v>
      </c>
    </row>
    <row r="532" spans="1:11" x14ac:dyDescent="0.35">
      <c r="A532" s="5">
        <v>66</v>
      </c>
      <c r="B532" s="5" t="s">
        <v>61</v>
      </c>
      <c r="C532" s="5" t="s">
        <v>178</v>
      </c>
      <c r="D532" s="5">
        <v>5.6479999999999997</v>
      </c>
      <c r="E532" s="5">
        <v>1.1437200000000001</v>
      </c>
      <c r="F532" s="5">
        <v>0.75695000000000001</v>
      </c>
      <c r="G532" s="5">
        <v>0.66188999999999998</v>
      </c>
      <c r="H532" s="5">
        <v>0.46145000000000003</v>
      </c>
      <c r="I532" s="5">
        <v>0.36951000000000001</v>
      </c>
      <c r="J532" s="5">
        <v>5.203E-2</v>
      </c>
      <c r="K532" s="5">
        <v>2016</v>
      </c>
    </row>
    <row r="533" spans="1:11" x14ac:dyDescent="0.35">
      <c r="A533" s="5">
        <v>67</v>
      </c>
      <c r="B533" s="5" t="s">
        <v>75</v>
      </c>
      <c r="C533" s="5" t="s">
        <v>171</v>
      </c>
      <c r="D533" s="5">
        <v>5.6150000000000002</v>
      </c>
      <c r="E533" s="5">
        <v>1.0668800000000001</v>
      </c>
      <c r="F533" s="5">
        <v>0.95076000000000005</v>
      </c>
      <c r="G533" s="5">
        <v>0.52303999999999995</v>
      </c>
      <c r="H533" s="5">
        <v>0.40672000000000003</v>
      </c>
      <c r="I533" s="5">
        <v>0.17086999999999999</v>
      </c>
      <c r="J533" s="5">
        <v>0.10339</v>
      </c>
      <c r="K533" s="5">
        <v>2016</v>
      </c>
    </row>
    <row r="534" spans="1:11" x14ac:dyDescent="0.35">
      <c r="A534" s="5">
        <v>68</v>
      </c>
      <c r="B534" s="5" t="s">
        <v>57</v>
      </c>
      <c r="C534" s="5" t="s">
        <v>175</v>
      </c>
      <c r="D534" s="5">
        <v>5.56</v>
      </c>
      <c r="E534" s="5">
        <v>1.2178800000000001</v>
      </c>
      <c r="F534" s="5">
        <v>0.95025000000000004</v>
      </c>
      <c r="G534" s="5">
        <v>0.63951999999999998</v>
      </c>
      <c r="H534" s="5">
        <v>0.27995999999999999</v>
      </c>
      <c r="I534" s="5">
        <v>0.17444999999999999</v>
      </c>
      <c r="J534" s="5">
        <v>8.8900000000000007E-2</v>
      </c>
      <c r="K534" s="5">
        <v>2016</v>
      </c>
    </row>
    <row r="535" spans="1:11" x14ac:dyDescent="0.35">
      <c r="A535" s="5">
        <v>69</v>
      </c>
      <c r="B535" s="5" t="s">
        <v>53</v>
      </c>
      <c r="C535" s="5" t="s">
        <v>168</v>
      </c>
      <c r="D535" s="5">
        <v>5.5460000000000003</v>
      </c>
      <c r="E535" s="5">
        <v>1.31857</v>
      </c>
      <c r="F535" s="5">
        <v>0.70696999999999999</v>
      </c>
      <c r="G535" s="5">
        <v>0.8488</v>
      </c>
      <c r="H535" s="5">
        <v>0.29507</v>
      </c>
      <c r="I535" s="5">
        <v>0.27905999999999997</v>
      </c>
      <c r="J535" s="5">
        <v>5.228E-2</v>
      </c>
      <c r="K535" s="5">
        <v>2016</v>
      </c>
    </row>
    <row r="536" spans="1:11" x14ac:dyDescent="0.35">
      <c r="A536" s="5">
        <v>70</v>
      </c>
      <c r="B536" s="5" t="s">
        <v>67</v>
      </c>
      <c r="C536" s="5" t="s">
        <v>172</v>
      </c>
      <c r="D536" s="5">
        <v>5.5380000000000003</v>
      </c>
      <c r="E536" s="5">
        <v>0.89373000000000002</v>
      </c>
      <c r="F536" s="5">
        <v>1.11111</v>
      </c>
      <c r="G536" s="5">
        <v>0.58294999999999997</v>
      </c>
      <c r="H536" s="5">
        <v>0.46234999999999998</v>
      </c>
      <c r="I536" s="5">
        <v>0.25296000000000002</v>
      </c>
      <c r="J536" s="5">
        <v>7.3959999999999998E-2</v>
      </c>
      <c r="K536" s="5">
        <v>2016</v>
      </c>
    </row>
    <row r="537" spans="1:11" x14ac:dyDescent="0.35">
      <c r="A537" s="5">
        <v>71</v>
      </c>
      <c r="B537" s="5" t="s">
        <v>52</v>
      </c>
      <c r="C537" s="5" t="s">
        <v>175</v>
      </c>
      <c r="D537" s="5">
        <v>5.5279999999999996</v>
      </c>
      <c r="E537" s="5">
        <v>1.1697</v>
      </c>
      <c r="F537" s="5">
        <v>0.72802999999999995</v>
      </c>
      <c r="G537" s="5">
        <v>0.67601999999999995</v>
      </c>
      <c r="H537" s="5">
        <v>0.36712</v>
      </c>
      <c r="I537" s="5">
        <v>0.12889</v>
      </c>
      <c r="J537" s="5">
        <v>6.79E-3</v>
      </c>
      <c r="K537" s="5">
        <v>2016</v>
      </c>
    </row>
    <row r="538" spans="1:11" x14ac:dyDescent="0.35">
      <c r="A538" s="5">
        <v>72</v>
      </c>
      <c r="B538" s="5" t="s">
        <v>59</v>
      </c>
      <c r="C538" s="5" t="s">
        <v>175</v>
      </c>
      <c r="D538" s="5">
        <v>5.5170000000000003</v>
      </c>
      <c r="E538" s="5">
        <v>1.2796400000000001</v>
      </c>
      <c r="F538" s="5">
        <v>1.0516300000000001</v>
      </c>
      <c r="G538" s="5">
        <v>0.68098000000000003</v>
      </c>
      <c r="H538" s="5">
        <v>0.41510999999999998</v>
      </c>
      <c r="I538" s="5">
        <v>8.4229999999999999E-2</v>
      </c>
      <c r="J538" s="5">
        <v>0.18518999999999999</v>
      </c>
      <c r="K538" s="5">
        <v>2016</v>
      </c>
    </row>
    <row r="539" spans="1:11" x14ac:dyDescent="0.35">
      <c r="A539" s="5">
        <v>73</v>
      </c>
      <c r="B539" s="5" t="s">
        <v>60</v>
      </c>
      <c r="C539" s="5" t="s">
        <v>172</v>
      </c>
      <c r="D539" s="5">
        <v>5.51</v>
      </c>
      <c r="E539" s="5">
        <v>0.89332999999999996</v>
      </c>
      <c r="F539" s="5">
        <v>0.96372000000000002</v>
      </c>
      <c r="G539" s="5">
        <v>0.59469000000000005</v>
      </c>
      <c r="H539" s="5">
        <v>0.43597000000000002</v>
      </c>
      <c r="I539" s="5">
        <v>0.22245000000000001</v>
      </c>
      <c r="J539" s="5">
        <v>4.2939999999999999E-2</v>
      </c>
      <c r="K539" s="5">
        <v>2016</v>
      </c>
    </row>
    <row r="540" spans="1:11" x14ac:dyDescent="0.35">
      <c r="A540" s="5">
        <v>74</v>
      </c>
      <c r="B540" s="5" t="s">
        <v>78</v>
      </c>
      <c r="C540" s="5" t="s">
        <v>175</v>
      </c>
      <c r="D540" s="5">
        <v>5.4880000000000004</v>
      </c>
      <c r="E540" s="5">
        <v>1.18649</v>
      </c>
      <c r="F540" s="5">
        <v>0.60809000000000002</v>
      </c>
      <c r="G540" s="5">
        <v>0.70523999999999998</v>
      </c>
      <c r="H540" s="5">
        <v>0.23907</v>
      </c>
      <c r="I540" s="5">
        <v>0.18434</v>
      </c>
      <c r="J540" s="5">
        <v>4.002E-2</v>
      </c>
      <c r="K540" s="5">
        <v>2016</v>
      </c>
    </row>
    <row r="541" spans="1:11" x14ac:dyDescent="0.35">
      <c r="A541" s="5">
        <v>75</v>
      </c>
      <c r="B541" s="5" t="s">
        <v>79</v>
      </c>
      <c r="C541" s="5" t="s">
        <v>176</v>
      </c>
      <c r="D541" s="5">
        <v>5.4580000000000002</v>
      </c>
      <c r="E541" s="5">
        <v>1.5106999999999999</v>
      </c>
      <c r="F541" s="5">
        <v>0.87021000000000004</v>
      </c>
      <c r="G541" s="5">
        <v>0.95277000000000001</v>
      </c>
      <c r="H541" s="5">
        <v>0.48079</v>
      </c>
      <c r="I541" s="5">
        <v>0.40096999999999999</v>
      </c>
      <c r="J541" s="5">
        <v>0.31646999999999997</v>
      </c>
      <c r="K541" s="5">
        <v>2016</v>
      </c>
    </row>
    <row r="542" spans="1:11" x14ac:dyDescent="0.35">
      <c r="A542" s="5">
        <v>76</v>
      </c>
      <c r="B542" s="5" t="s">
        <v>114</v>
      </c>
      <c r="C542" s="5" t="s">
        <v>178</v>
      </c>
      <c r="D542" s="5">
        <v>5.44</v>
      </c>
      <c r="E542" s="5">
        <v>0</v>
      </c>
      <c r="F542" s="5">
        <v>0.33612999999999998</v>
      </c>
      <c r="G542" s="5">
        <v>0.11466</v>
      </c>
      <c r="H542" s="5">
        <v>0.56777999999999995</v>
      </c>
      <c r="I542" s="5">
        <v>0.27224999999999999</v>
      </c>
      <c r="J542" s="5">
        <v>0.31180000000000002</v>
      </c>
      <c r="K542" s="5">
        <v>2016</v>
      </c>
    </row>
    <row r="543" spans="1:11" x14ac:dyDescent="0.35">
      <c r="A543" s="5">
        <v>77</v>
      </c>
      <c r="B543" s="5" t="s">
        <v>50</v>
      </c>
      <c r="C543" s="5" t="s">
        <v>175</v>
      </c>
      <c r="D543" s="5">
        <v>5.4009999999999998</v>
      </c>
      <c r="E543" s="5">
        <v>0.90144999999999997</v>
      </c>
      <c r="F543" s="5">
        <v>0.66061999999999999</v>
      </c>
      <c r="G543" s="5">
        <v>0.54</v>
      </c>
      <c r="H543" s="5">
        <v>0.14396</v>
      </c>
      <c r="I543" s="5">
        <v>0.27992</v>
      </c>
      <c r="J543" s="5">
        <v>6.547E-2</v>
      </c>
      <c r="K543" s="5">
        <v>2016</v>
      </c>
    </row>
    <row r="544" spans="1:11" x14ac:dyDescent="0.35">
      <c r="A544" s="5">
        <v>78</v>
      </c>
      <c r="B544" s="5" t="s">
        <v>82</v>
      </c>
      <c r="C544" s="5" t="s">
        <v>171</v>
      </c>
      <c r="D544" s="5">
        <v>5.3890000000000002</v>
      </c>
      <c r="E544" s="5">
        <v>1.16492</v>
      </c>
      <c r="F544" s="5">
        <v>0.87717000000000001</v>
      </c>
      <c r="G544" s="5">
        <v>0.64717999999999998</v>
      </c>
      <c r="H544" s="5">
        <v>0.23888999999999999</v>
      </c>
      <c r="I544" s="5">
        <v>4.7070000000000001E-2</v>
      </c>
      <c r="J544" s="5">
        <v>0.12348000000000001</v>
      </c>
      <c r="K544" s="5">
        <v>2016</v>
      </c>
    </row>
    <row r="545" spans="1:11" x14ac:dyDescent="0.35">
      <c r="A545" s="5">
        <v>79</v>
      </c>
      <c r="B545" s="5" t="s">
        <v>94</v>
      </c>
      <c r="C545" s="5" t="s">
        <v>174</v>
      </c>
      <c r="D545" s="5">
        <v>5.3140000000000001</v>
      </c>
      <c r="E545" s="5">
        <v>0.95104</v>
      </c>
      <c r="F545" s="5">
        <v>0.87624999999999997</v>
      </c>
      <c r="G545" s="5">
        <v>0.49374000000000001</v>
      </c>
      <c r="H545" s="5">
        <v>0.39237</v>
      </c>
      <c r="I545" s="5">
        <v>0.56520999999999999</v>
      </c>
      <c r="J545" s="5">
        <v>3.2200000000000002E-3</v>
      </c>
      <c r="K545" s="5">
        <v>2016</v>
      </c>
    </row>
    <row r="546" spans="1:11" x14ac:dyDescent="0.35">
      <c r="A546" s="5">
        <v>80</v>
      </c>
      <c r="B546" s="5" t="s">
        <v>103</v>
      </c>
      <c r="C546" s="5" t="s">
        <v>171</v>
      </c>
      <c r="D546" s="5">
        <v>5.3029999999999999</v>
      </c>
      <c r="E546" s="5">
        <v>0.99673</v>
      </c>
      <c r="F546" s="5">
        <v>0.86216000000000004</v>
      </c>
      <c r="G546" s="5">
        <v>0.60711999999999999</v>
      </c>
      <c r="H546" s="5">
        <v>0.36022999999999999</v>
      </c>
      <c r="I546" s="5">
        <v>0.14262</v>
      </c>
      <c r="J546" s="5">
        <v>0.13297</v>
      </c>
      <c r="K546" s="5">
        <v>2016</v>
      </c>
    </row>
    <row r="547" spans="1:11" x14ac:dyDescent="0.35">
      <c r="A547" s="5">
        <v>81</v>
      </c>
      <c r="B547" s="5" t="s">
        <v>92</v>
      </c>
      <c r="C547" s="5" t="s">
        <v>175</v>
      </c>
      <c r="D547" s="5">
        <v>5.2910000000000004</v>
      </c>
      <c r="E547" s="5">
        <v>1.1237299999999999</v>
      </c>
      <c r="F547" s="5">
        <v>0.76041999999999998</v>
      </c>
      <c r="G547" s="5">
        <v>0.54503999999999997</v>
      </c>
      <c r="H547" s="5">
        <v>0.35326999999999997</v>
      </c>
      <c r="I547" s="5">
        <v>5.6399999999999999E-2</v>
      </c>
      <c r="J547" s="5">
        <v>0.17913999999999999</v>
      </c>
      <c r="K547" s="5">
        <v>2016</v>
      </c>
    </row>
    <row r="548" spans="1:11" x14ac:dyDescent="0.35">
      <c r="A548" s="5">
        <v>82</v>
      </c>
      <c r="B548" s="5" t="s">
        <v>72</v>
      </c>
      <c r="C548" s="5" t="s">
        <v>174</v>
      </c>
      <c r="D548" s="5">
        <v>5.2789999999999999</v>
      </c>
      <c r="E548" s="5">
        <v>0.81216999999999995</v>
      </c>
      <c r="F548" s="5">
        <v>0.87877000000000005</v>
      </c>
      <c r="G548" s="5">
        <v>0.47036</v>
      </c>
      <c r="H548" s="5">
        <v>0.54854000000000003</v>
      </c>
      <c r="I548" s="5">
        <v>0.21673999999999999</v>
      </c>
      <c r="J548" s="5">
        <v>0.11756999999999999</v>
      </c>
      <c r="K548" s="5">
        <v>2016</v>
      </c>
    </row>
    <row r="549" spans="1:11" x14ac:dyDescent="0.35">
      <c r="A549" s="5">
        <v>83</v>
      </c>
      <c r="B549" s="5" t="s">
        <v>95</v>
      </c>
      <c r="C549" s="5" t="s">
        <v>176</v>
      </c>
      <c r="D549" s="5">
        <v>5.2450000000000001</v>
      </c>
      <c r="E549" s="5">
        <v>1.0278</v>
      </c>
      <c r="F549" s="5">
        <v>0.79381000000000002</v>
      </c>
      <c r="G549" s="5">
        <v>0.73560999999999999</v>
      </c>
      <c r="H549" s="5">
        <v>0.44012000000000001</v>
      </c>
      <c r="I549" s="5">
        <v>4.9590000000000002E-2</v>
      </c>
      <c r="J549" s="5">
        <v>2.7449999999999999E-2</v>
      </c>
      <c r="K549" s="5">
        <v>2016</v>
      </c>
    </row>
    <row r="550" spans="1:11" x14ac:dyDescent="0.35">
      <c r="A550" s="5">
        <v>84</v>
      </c>
      <c r="B550" s="5" t="s">
        <v>97</v>
      </c>
      <c r="C550" s="5" t="s">
        <v>179</v>
      </c>
      <c r="D550" s="5">
        <v>5.1959999999999997</v>
      </c>
      <c r="E550" s="5">
        <v>0.85270000000000001</v>
      </c>
      <c r="F550" s="5">
        <v>0.90835999999999995</v>
      </c>
      <c r="G550" s="5">
        <v>0.49758999999999998</v>
      </c>
      <c r="H550" s="5">
        <v>0.46073999999999998</v>
      </c>
      <c r="I550" s="5">
        <v>0.48546</v>
      </c>
      <c r="J550" s="5">
        <v>0.16159999999999999</v>
      </c>
      <c r="K550" s="5">
        <v>2016</v>
      </c>
    </row>
    <row r="551" spans="1:11" x14ac:dyDescent="0.35">
      <c r="A551" s="5">
        <v>85</v>
      </c>
      <c r="B551" s="5" t="s">
        <v>88</v>
      </c>
      <c r="C551" s="5" t="s">
        <v>175</v>
      </c>
      <c r="D551" s="5">
        <v>5.1849999999999996</v>
      </c>
      <c r="E551" s="5">
        <v>0.56044000000000005</v>
      </c>
      <c r="F551" s="5">
        <v>0.95433999999999997</v>
      </c>
      <c r="G551" s="5">
        <v>0.55449000000000004</v>
      </c>
      <c r="H551" s="5">
        <v>0.40211999999999998</v>
      </c>
      <c r="I551" s="5">
        <v>0.38431999999999999</v>
      </c>
      <c r="J551" s="5">
        <v>4.7620000000000003E-2</v>
      </c>
      <c r="K551" s="5">
        <v>2016</v>
      </c>
    </row>
    <row r="552" spans="1:11" x14ac:dyDescent="0.35">
      <c r="A552" s="5">
        <v>86</v>
      </c>
      <c r="B552" s="5" t="s">
        <v>73</v>
      </c>
      <c r="C552" s="5" t="s">
        <v>175</v>
      </c>
      <c r="D552" s="5">
        <v>5.1769999999999996</v>
      </c>
      <c r="E552" s="5">
        <v>1.03437</v>
      </c>
      <c r="F552" s="5">
        <v>0.81328999999999996</v>
      </c>
      <c r="G552" s="5">
        <v>0.64580000000000004</v>
      </c>
      <c r="H552" s="5">
        <v>0.15717999999999999</v>
      </c>
      <c r="I552" s="5">
        <v>0.20737</v>
      </c>
      <c r="J552" s="5">
        <v>4.3389999999999998E-2</v>
      </c>
      <c r="K552" s="5">
        <v>2016</v>
      </c>
    </row>
    <row r="553" spans="1:11" x14ac:dyDescent="0.35">
      <c r="A553" s="5">
        <v>87</v>
      </c>
      <c r="B553" s="5" t="s">
        <v>81</v>
      </c>
      <c r="C553" s="5" t="s">
        <v>175</v>
      </c>
      <c r="D553" s="5">
        <v>5.1630000000000003</v>
      </c>
      <c r="E553" s="5">
        <v>0.93383000000000005</v>
      </c>
      <c r="F553" s="5">
        <v>0.64366999999999996</v>
      </c>
      <c r="G553" s="5">
        <v>0.70765999999999996</v>
      </c>
      <c r="H553" s="5">
        <v>9.511E-2</v>
      </c>
      <c r="I553" s="5">
        <v>0.29888999999999999</v>
      </c>
      <c r="J553" s="5">
        <v>0</v>
      </c>
      <c r="K553" s="5">
        <v>2016</v>
      </c>
    </row>
    <row r="554" spans="1:11" x14ac:dyDescent="0.35">
      <c r="A554" s="5">
        <v>88</v>
      </c>
      <c r="B554" s="5" t="s">
        <v>76</v>
      </c>
      <c r="C554" s="5" t="s">
        <v>175</v>
      </c>
      <c r="D554" s="5">
        <v>5.1609999999999996</v>
      </c>
      <c r="E554" s="5">
        <v>1.0783799999999999</v>
      </c>
      <c r="F554" s="5">
        <v>0.74173</v>
      </c>
      <c r="G554" s="5">
        <v>0.63532999999999995</v>
      </c>
      <c r="H554" s="5">
        <v>0.15110999999999999</v>
      </c>
      <c r="I554" s="5">
        <v>0.17191000000000001</v>
      </c>
      <c r="J554" s="5">
        <v>0.12720999999999999</v>
      </c>
      <c r="K554" s="5">
        <v>2016</v>
      </c>
    </row>
    <row r="555" spans="1:11" x14ac:dyDescent="0.35">
      <c r="A555" s="5">
        <v>89</v>
      </c>
      <c r="B555" s="5" t="s">
        <v>80</v>
      </c>
      <c r="C555" s="5" t="s">
        <v>172</v>
      </c>
      <c r="D555" s="5">
        <v>5.1550000000000002</v>
      </c>
      <c r="E555" s="5">
        <v>1.0278700000000001</v>
      </c>
      <c r="F555" s="5">
        <v>0.99495999999999996</v>
      </c>
      <c r="G555" s="5">
        <v>0.57669000000000004</v>
      </c>
      <c r="H555" s="5">
        <v>0.52259</v>
      </c>
      <c r="I555" s="5">
        <v>0.21285999999999999</v>
      </c>
      <c r="J555" s="5">
        <v>0.12372</v>
      </c>
      <c r="K555" s="5">
        <v>2016</v>
      </c>
    </row>
    <row r="556" spans="1:11" x14ac:dyDescent="0.35">
      <c r="A556" s="5">
        <v>90</v>
      </c>
      <c r="B556" s="5" t="s">
        <v>91</v>
      </c>
      <c r="C556" s="5" t="s">
        <v>171</v>
      </c>
      <c r="D556" s="5">
        <v>5.1509999999999998</v>
      </c>
      <c r="E556" s="5">
        <v>0.84057999999999999</v>
      </c>
      <c r="F556" s="5">
        <v>0.38595000000000002</v>
      </c>
      <c r="G556" s="5">
        <v>0.59470999999999996</v>
      </c>
      <c r="H556" s="5">
        <v>0.25646000000000002</v>
      </c>
      <c r="I556" s="5">
        <v>4.0529999999999997E-2</v>
      </c>
      <c r="J556" s="5">
        <v>8.4040000000000004E-2</v>
      </c>
      <c r="K556" s="5">
        <v>2016</v>
      </c>
    </row>
    <row r="557" spans="1:11" x14ac:dyDescent="0.35">
      <c r="A557" s="5">
        <v>91</v>
      </c>
      <c r="B557" s="5" t="s">
        <v>66</v>
      </c>
      <c r="C557" s="5" t="s">
        <v>175</v>
      </c>
      <c r="D557" s="5">
        <v>5.1449999999999996</v>
      </c>
      <c r="E557" s="5">
        <v>1.24142</v>
      </c>
      <c r="F557" s="5">
        <v>0.93164000000000002</v>
      </c>
      <c r="G557" s="5">
        <v>0.67608000000000001</v>
      </c>
      <c r="H557" s="5">
        <v>0.19769999999999999</v>
      </c>
      <c r="I557" s="5">
        <v>9.9000000000000005E-2</v>
      </c>
      <c r="J557" s="5">
        <v>4.4720000000000003E-2</v>
      </c>
      <c r="K557" s="5">
        <v>2016</v>
      </c>
    </row>
    <row r="558" spans="1:11" x14ac:dyDescent="0.35">
      <c r="A558" s="5">
        <v>92</v>
      </c>
      <c r="B558" s="5" t="s">
        <v>70</v>
      </c>
      <c r="C558" s="5" t="s">
        <v>179</v>
      </c>
      <c r="D558" s="5">
        <v>5.1319999999999997</v>
      </c>
      <c r="E558" s="5">
        <v>0.68815999999999999</v>
      </c>
      <c r="F558" s="5">
        <v>0.26135000000000003</v>
      </c>
      <c r="G558" s="5">
        <v>0.40305999999999997</v>
      </c>
      <c r="H558" s="5">
        <v>0.14621999999999999</v>
      </c>
      <c r="I558" s="5">
        <v>0.31185000000000002</v>
      </c>
      <c r="J558" s="5">
        <v>0.13880000000000001</v>
      </c>
      <c r="K558" s="5">
        <v>2016</v>
      </c>
    </row>
    <row r="559" spans="1:11" x14ac:dyDescent="0.35">
      <c r="A559" s="5">
        <v>93</v>
      </c>
      <c r="B559" s="5" t="s">
        <v>93</v>
      </c>
      <c r="C559" s="5" t="s">
        <v>171</v>
      </c>
      <c r="D559" s="5">
        <v>5.1289999999999996</v>
      </c>
      <c r="E559" s="5">
        <v>1.1226799999999999</v>
      </c>
      <c r="F559" s="5">
        <v>0.64183999999999997</v>
      </c>
      <c r="G559" s="5">
        <v>0.76171</v>
      </c>
      <c r="H559" s="5">
        <v>0.26228000000000001</v>
      </c>
      <c r="I559" s="5">
        <v>0.23693</v>
      </c>
      <c r="J559" s="5">
        <v>3.0609999999999998E-2</v>
      </c>
      <c r="K559" s="5">
        <v>2016</v>
      </c>
    </row>
    <row r="560" spans="1:11" x14ac:dyDescent="0.35">
      <c r="A560" s="5">
        <v>94</v>
      </c>
      <c r="B560" s="5" t="s">
        <v>69</v>
      </c>
      <c r="C560" s="5" t="s">
        <v>168</v>
      </c>
      <c r="D560" s="5">
        <v>5.1230000000000002</v>
      </c>
      <c r="E560" s="5">
        <v>1.27607</v>
      </c>
      <c r="F560" s="5">
        <v>0.94367000000000001</v>
      </c>
      <c r="G560" s="5">
        <v>0.79362999999999995</v>
      </c>
      <c r="H560" s="5">
        <v>0.44727</v>
      </c>
      <c r="I560" s="5">
        <v>0.11691</v>
      </c>
      <c r="J560" s="5">
        <v>1.521E-2</v>
      </c>
      <c r="K560" s="5">
        <v>2016</v>
      </c>
    </row>
    <row r="561" spans="1:11" x14ac:dyDescent="0.35">
      <c r="A561" s="5">
        <v>95</v>
      </c>
      <c r="B561" s="5" t="s">
        <v>160</v>
      </c>
      <c r="C561" s="5" t="s">
        <v>175</v>
      </c>
      <c r="D561" s="5">
        <v>5.1210000000000004</v>
      </c>
      <c r="E561" s="5">
        <v>1.0193000000000001</v>
      </c>
      <c r="F561" s="5">
        <v>0.78236000000000006</v>
      </c>
      <c r="G561" s="5">
        <v>0.64737999999999996</v>
      </c>
      <c r="H561" s="5">
        <v>0.27667999999999998</v>
      </c>
      <c r="I561" s="5">
        <v>0.23507</v>
      </c>
      <c r="J561" s="5">
        <v>7.0470000000000005E-2</v>
      </c>
      <c r="K561" s="5">
        <v>2016</v>
      </c>
    </row>
    <row r="562" spans="1:11" x14ac:dyDescent="0.35">
      <c r="A562" s="5">
        <v>96</v>
      </c>
      <c r="B562" s="5" t="s">
        <v>96</v>
      </c>
      <c r="C562" s="5" t="s">
        <v>174</v>
      </c>
      <c r="D562" s="5">
        <v>5.0609999999999999</v>
      </c>
      <c r="E562" s="5">
        <v>0.74036999999999997</v>
      </c>
      <c r="F562" s="5">
        <v>0.79117000000000004</v>
      </c>
      <c r="G562" s="5">
        <v>0.66156999999999999</v>
      </c>
      <c r="H562" s="5">
        <v>0.55954000000000004</v>
      </c>
      <c r="I562" s="5">
        <v>0.25074999999999997</v>
      </c>
      <c r="J562" s="5">
        <v>0.11556</v>
      </c>
      <c r="K562" s="5">
        <v>2016</v>
      </c>
    </row>
    <row r="563" spans="1:11" x14ac:dyDescent="0.35">
      <c r="A563" s="5">
        <v>97</v>
      </c>
      <c r="B563" s="5" t="s">
        <v>180</v>
      </c>
      <c r="C563" s="5" t="s">
        <v>178</v>
      </c>
      <c r="D563" s="5">
        <v>5.0570000000000004</v>
      </c>
      <c r="E563" s="5">
        <v>0.25557999999999997</v>
      </c>
      <c r="F563" s="5">
        <v>0.75861999999999996</v>
      </c>
      <c r="G563" s="5">
        <v>0.33107999999999999</v>
      </c>
      <c r="H563" s="5">
        <v>0.39129999999999998</v>
      </c>
      <c r="I563" s="5">
        <v>0.51478999999999997</v>
      </c>
      <c r="J563" s="5">
        <v>0.36793999999999999</v>
      </c>
      <c r="K563" s="5">
        <v>2016</v>
      </c>
    </row>
    <row r="564" spans="1:11" x14ac:dyDescent="0.35">
      <c r="A564" s="5">
        <v>98</v>
      </c>
      <c r="B564" s="5" t="s">
        <v>126</v>
      </c>
      <c r="C564" s="5" t="s">
        <v>171</v>
      </c>
      <c r="D564" s="5">
        <v>5.0449999999999999</v>
      </c>
      <c r="E564" s="5">
        <v>0.97724</v>
      </c>
      <c r="F564" s="5">
        <v>0.43164999999999998</v>
      </c>
      <c r="G564" s="5">
        <v>0.59577000000000002</v>
      </c>
      <c r="H564" s="5">
        <v>0.23552999999999999</v>
      </c>
      <c r="I564" s="5">
        <v>3.9359999999999999E-2</v>
      </c>
      <c r="J564" s="5">
        <v>8.1699999999999995E-2</v>
      </c>
      <c r="K564" s="5">
        <v>2016</v>
      </c>
    </row>
    <row r="565" spans="1:11" x14ac:dyDescent="0.35">
      <c r="A565" s="5">
        <v>99</v>
      </c>
      <c r="B565" s="5" t="s">
        <v>85</v>
      </c>
      <c r="C565" s="5" t="s">
        <v>168</v>
      </c>
      <c r="D565" s="5">
        <v>5.0330000000000004</v>
      </c>
      <c r="E565" s="5">
        <v>1.2488600000000001</v>
      </c>
      <c r="F565" s="5">
        <v>0.75473000000000001</v>
      </c>
      <c r="G565" s="5">
        <v>0.80028999999999995</v>
      </c>
      <c r="H565" s="5">
        <v>5.8220000000000001E-2</v>
      </c>
      <c r="I565" s="5">
        <v>0</v>
      </c>
      <c r="J565" s="5">
        <v>4.1270000000000001E-2</v>
      </c>
      <c r="K565" s="5">
        <v>2016</v>
      </c>
    </row>
    <row r="566" spans="1:11" x14ac:dyDescent="0.35">
      <c r="A566" s="5">
        <v>100</v>
      </c>
      <c r="B566" s="5" t="s">
        <v>77</v>
      </c>
      <c r="C566" s="5" t="s">
        <v>175</v>
      </c>
      <c r="D566" s="5">
        <v>4.9960000000000004</v>
      </c>
      <c r="E566" s="5">
        <v>0.48835000000000001</v>
      </c>
      <c r="F566" s="5">
        <v>0.75602000000000003</v>
      </c>
      <c r="G566" s="5">
        <v>0.53119000000000005</v>
      </c>
      <c r="H566" s="5">
        <v>0.43408000000000002</v>
      </c>
      <c r="I566" s="5">
        <v>0.25997999999999999</v>
      </c>
      <c r="J566" s="5">
        <v>0.13508999999999999</v>
      </c>
      <c r="K566" s="5">
        <v>2016</v>
      </c>
    </row>
    <row r="567" spans="1:11" x14ac:dyDescent="0.35">
      <c r="A567" s="5">
        <v>101</v>
      </c>
      <c r="B567" s="5" t="s">
        <v>86</v>
      </c>
      <c r="C567" s="5" t="s">
        <v>176</v>
      </c>
      <c r="D567" s="5">
        <v>4.907</v>
      </c>
      <c r="E567" s="5">
        <v>0.98853000000000002</v>
      </c>
      <c r="F567" s="5">
        <v>1.0898300000000001</v>
      </c>
      <c r="G567" s="5">
        <v>0.55469000000000002</v>
      </c>
      <c r="H567" s="5">
        <v>0.35971999999999998</v>
      </c>
      <c r="I567" s="5">
        <v>0.34538999999999997</v>
      </c>
      <c r="J567" s="5">
        <v>3.2849999999999997E-2</v>
      </c>
      <c r="K567" s="5">
        <v>2016</v>
      </c>
    </row>
    <row r="568" spans="1:11" x14ac:dyDescent="0.35">
      <c r="A568" s="5">
        <v>102</v>
      </c>
      <c r="B568" s="5" t="s">
        <v>107</v>
      </c>
      <c r="C568" s="5" t="s">
        <v>174</v>
      </c>
      <c r="D568" s="5">
        <v>4.8760000000000003</v>
      </c>
      <c r="E568" s="5">
        <v>0.68042000000000002</v>
      </c>
      <c r="F568" s="5">
        <v>0.54969999999999997</v>
      </c>
      <c r="G568" s="5">
        <v>0.38290999999999997</v>
      </c>
      <c r="H568" s="5">
        <v>0.52168000000000003</v>
      </c>
      <c r="I568" s="5">
        <v>0.43079000000000001</v>
      </c>
      <c r="J568" s="5">
        <v>0.22423000000000001</v>
      </c>
      <c r="K568" s="5">
        <v>2016</v>
      </c>
    </row>
    <row r="569" spans="1:11" x14ac:dyDescent="0.35">
      <c r="A569" s="5">
        <v>103</v>
      </c>
      <c r="B569" s="5" t="s">
        <v>87</v>
      </c>
      <c r="C569" s="5" t="s">
        <v>178</v>
      </c>
      <c r="D569" s="5">
        <v>4.875</v>
      </c>
      <c r="E569" s="5">
        <v>0.75216000000000005</v>
      </c>
      <c r="F569" s="5">
        <v>0.64498</v>
      </c>
      <c r="G569" s="5">
        <v>5.108E-2</v>
      </c>
      <c r="H569" s="5">
        <v>0.27854000000000001</v>
      </c>
      <c r="I569" s="5">
        <v>0.23219000000000001</v>
      </c>
      <c r="J569" s="5">
        <v>3.0499999999999999E-2</v>
      </c>
      <c r="K569" s="5">
        <v>2016</v>
      </c>
    </row>
    <row r="570" spans="1:11" x14ac:dyDescent="0.35">
      <c r="A570" s="5">
        <v>104</v>
      </c>
      <c r="B570" s="5" t="s">
        <v>63</v>
      </c>
      <c r="C570" s="5" t="s">
        <v>172</v>
      </c>
      <c r="D570" s="5">
        <v>4.8710000000000004</v>
      </c>
      <c r="E570" s="5">
        <v>0.69428999999999996</v>
      </c>
      <c r="F570" s="5">
        <v>0.75595999999999997</v>
      </c>
      <c r="G570" s="5">
        <v>0.58382999999999996</v>
      </c>
      <c r="H570" s="5">
        <v>0.26755000000000001</v>
      </c>
      <c r="I570" s="5">
        <v>0.2044</v>
      </c>
      <c r="J570" s="5">
        <v>6.9059999999999996E-2</v>
      </c>
      <c r="K570" s="5">
        <v>2016</v>
      </c>
    </row>
    <row r="571" spans="1:11" x14ac:dyDescent="0.35">
      <c r="A571" s="5">
        <v>105</v>
      </c>
      <c r="B571" s="5" t="s">
        <v>119</v>
      </c>
      <c r="C571" s="5" t="s">
        <v>171</v>
      </c>
      <c r="D571" s="5">
        <v>4.8129999999999997</v>
      </c>
      <c r="E571" s="5">
        <v>1.11758</v>
      </c>
      <c r="F571" s="5">
        <v>0.38857000000000003</v>
      </c>
      <c r="G571" s="5">
        <v>0.64232</v>
      </c>
      <c r="H571" s="5">
        <v>0.22544</v>
      </c>
      <c r="I571" s="5">
        <v>0.38538</v>
      </c>
      <c r="J571" s="5">
        <v>5.57E-2</v>
      </c>
      <c r="K571" s="5">
        <v>2016</v>
      </c>
    </row>
    <row r="572" spans="1:11" x14ac:dyDescent="0.35">
      <c r="A572" s="5">
        <v>106</v>
      </c>
      <c r="B572" s="5" t="s">
        <v>140</v>
      </c>
      <c r="C572" s="5" t="s">
        <v>178</v>
      </c>
      <c r="D572" s="5">
        <v>4.7949999999999999</v>
      </c>
      <c r="E572" s="5">
        <v>0.61202000000000001</v>
      </c>
      <c r="F572" s="5">
        <v>0.63759999999999994</v>
      </c>
      <c r="G572" s="5">
        <v>0.23573</v>
      </c>
      <c r="H572" s="5">
        <v>0.42662</v>
      </c>
      <c r="I572" s="5">
        <v>0.17866000000000001</v>
      </c>
      <c r="J572" s="5">
        <v>0.11479</v>
      </c>
      <c r="K572" s="5">
        <v>2016</v>
      </c>
    </row>
    <row r="573" spans="1:11" x14ac:dyDescent="0.35">
      <c r="A573" s="5">
        <v>107</v>
      </c>
      <c r="B573" s="5" t="s">
        <v>102</v>
      </c>
      <c r="C573" s="5" t="s">
        <v>179</v>
      </c>
      <c r="D573" s="5">
        <v>4.7930000000000001</v>
      </c>
      <c r="E573" s="5">
        <v>0.44625999999999999</v>
      </c>
      <c r="F573" s="5">
        <v>0.69699</v>
      </c>
      <c r="G573" s="5">
        <v>0.50073000000000001</v>
      </c>
      <c r="H573" s="5">
        <v>0.37012</v>
      </c>
      <c r="I573" s="5">
        <v>0.38159999999999999</v>
      </c>
      <c r="J573" s="5">
        <v>7.0080000000000003E-2</v>
      </c>
      <c r="K573" s="5">
        <v>2016</v>
      </c>
    </row>
    <row r="574" spans="1:11" x14ac:dyDescent="0.35">
      <c r="A574" s="5">
        <v>108</v>
      </c>
      <c r="B574" s="5" t="s">
        <v>112</v>
      </c>
      <c r="C574" s="5" t="s">
        <v>171</v>
      </c>
      <c r="D574" s="5">
        <v>4.7539999999999996</v>
      </c>
      <c r="E574" s="5">
        <v>0.67023999999999995</v>
      </c>
      <c r="F574" s="5">
        <v>0.71628999999999998</v>
      </c>
      <c r="G574" s="5">
        <v>0.56843999999999995</v>
      </c>
      <c r="H574" s="5">
        <v>0.17743999999999999</v>
      </c>
      <c r="I574" s="5">
        <v>0.11154</v>
      </c>
      <c r="J574" s="5">
        <v>0.10613</v>
      </c>
      <c r="K574" s="5">
        <v>2016</v>
      </c>
    </row>
    <row r="575" spans="1:11" x14ac:dyDescent="0.35">
      <c r="A575" s="5">
        <v>109</v>
      </c>
      <c r="B575" s="5" t="s">
        <v>109</v>
      </c>
      <c r="C575" s="5" t="s">
        <v>175</v>
      </c>
      <c r="D575" s="5">
        <v>4.6550000000000002</v>
      </c>
      <c r="E575" s="5">
        <v>0.95530000000000004</v>
      </c>
      <c r="F575" s="5">
        <v>0.50163000000000002</v>
      </c>
      <c r="G575" s="5">
        <v>0.73007</v>
      </c>
      <c r="H575" s="5">
        <v>0.31866</v>
      </c>
      <c r="I575" s="5">
        <v>0.16839999999999999</v>
      </c>
      <c r="J575" s="5">
        <v>5.3010000000000002E-2</v>
      </c>
      <c r="K575" s="5">
        <v>2016</v>
      </c>
    </row>
    <row r="576" spans="1:11" x14ac:dyDescent="0.35">
      <c r="A576" s="5">
        <v>110</v>
      </c>
      <c r="B576" s="5" t="s">
        <v>127</v>
      </c>
      <c r="C576" s="5" t="s">
        <v>179</v>
      </c>
      <c r="D576" s="5">
        <v>4.6429999999999998</v>
      </c>
      <c r="E576" s="5">
        <v>0.54176999999999997</v>
      </c>
      <c r="F576" s="5">
        <v>0.24748999999999999</v>
      </c>
      <c r="G576" s="5">
        <v>0.52988999999999997</v>
      </c>
      <c r="H576" s="5">
        <v>0.39778000000000002</v>
      </c>
      <c r="I576" s="5">
        <v>0.19131999999999999</v>
      </c>
      <c r="J576" s="5">
        <v>0.12583</v>
      </c>
      <c r="K576" s="5">
        <v>2016</v>
      </c>
    </row>
    <row r="577" spans="1:11" x14ac:dyDescent="0.35">
      <c r="A577" s="5">
        <v>111</v>
      </c>
      <c r="B577" s="5" t="s">
        <v>131</v>
      </c>
      <c r="C577" s="5" t="s">
        <v>178</v>
      </c>
      <c r="D577" s="5">
        <v>4.6349999999999998</v>
      </c>
      <c r="E577" s="5">
        <v>0.36485000000000001</v>
      </c>
      <c r="F577" s="5">
        <v>0.628</v>
      </c>
      <c r="G577" s="5">
        <v>0</v>
      </c>
      <c r="H577" s="5">
        <v>0.30685000000000001</v>
      </c>
      <c r="I577" s="5">
        <v>0.23896999999999999</v>
      </c>
      <c r="J577" s="5">
        <v>8.1960000000000005E-2</v>
      </c>
      <c r="K577" s="5">
        <v>2016</v>
      </c>
    </row>
    <row r="578" spans="1:11" x14ac:dyDescent="0.35">
      <c r="A578" s="5">
        <v>112</v>
      </c>
      <c r="B578" s="5" t="s">
        <v>128</v>
      </c>
      <c r="C578" s="5" t="s">
        <v>171</v>
      </c>
      <c r="D578" s="5">
        <v>4.5750000000000002</v>
      </c>
      <c r="E578" s="5">
        <v>1.07474</v>
      </c>
      <c r="F578" s="5">
        <v>0.59204999999999997</v>
      </c>
      <c r="G578" s="5">
        <v>0.51075999999999999</v>
      </c>
      <c r="H578" s="5">
        <v>0.24856</v>
      </c>
      <c r="I578" s="5">
        <v>0.19589000000000001</v>
      </c>
      <c r="J578" s="5">
        <v>0.13636000000000001</v>
      </c>
      <c r="K578" s="5">
        <v>2016</v>
      </c>
    </row>
    <row r="579" spans="1:11" x14ac:dyDescent="0.35">
      <c r="A579" s="5">
        <v>113</v>
      </c>
      <c r="B579" s="5" t="s">
        <v>115</v>
      </c>
      <c r="C579" s="5" t="s">
        <v>178</v>
      </c>
      <c r="D579" s="5">
        <v>4.5739999999999998</v>
      </c>
      <c r="E579" s="5">
        <v>0.93286999999999998</v>
      </c>
      <c r="F579" s="5">
        <v>0.70362000000000002</v>
      </c>
      <c r="G579" s="5">
        <v>0.34744999999999998</v>
      </c>
      <c r="H579" s="5">
        <v>0.48614000000000002</v>
      </c>
      <c r="I579" s="5">
        <v>7.7950000000000005E-2</v>
      </c>
      <c r="J579" s="5">
        <v>0.10398</v>
      </c>
      <c r="K579" s="5">
        <v>2016</v>
      </c>
    </row>
    <row r="580" spans="1:11" x14ac:dyDescent="0.35">
      <c r="A580" s="5">
        <v>114</v>
      </c>
      <c r="B580" s="5" t="s">
        <v>98</v>
      </c>
      <c r="C580" s="5" t="s">
        <v>178</v>
      </c>
      <c r="D580" s="5">
        <v>4.5129999999999999</v>
      </c>
      <c r="E580" s="5">
        <v>0.52497000000000005</v>
      </c>
      <c r="F580" s="5">
        <v>0.62541999999999998</v>
      </c>
      <c r="G580" s="5">
        <v>0.12698000000000001</v>
      </c>
      <c r="H580" s="5">
        <v>0.42736000000000002</v>
      </c>
      <c r="I580" s="5">
        <v>0.2268</v>
      </c>
      <c r="J580" s="5">
        <v>6.1260000000000002E-2</v>
      </c>
      <c r="K580" s="5">
        <v>2016</v>
      </c>
    </row>
    <row r="581" spans="1:11" x14ac:dyDescent="0.35">
      <c r="A581" s="5">
        <v>115</v>
      </c>
      <c r="B581" s="5" t="s">
        <v>136</v>
      </c>
      <c r="C581" s="5" t="s">
        <v>178</v>
      </c>
      <c r="D581" s="5">
        <v>4.508</v>
      </c>
      <c r="E581" s="5">
        <v>0.29282999999999998</v>
      </c>
      <c r="F581" s="5">
        <v>0.37931999999999999</v>
      </c>
      <c r="G581" s="5">
        <v>0.34577999999999998</v>
      </c>
      <c r="H581" s="5">
        <v>0.36703000000000002</v>
      </c>
      <c r="I581" s="5">
        <v>0.29521999999999998</v>
      </c>
      <c r="J581" s="5">
        <v>0.17169999999999999</v>
      </c>
      <c r="K581" s="5">
        <v>2016</v>
      </c>
    </row>
    <row r="582" spans="1:11" x14ac:dyDescent="0.35">
      <c r="A582" s="5">
        <v>116</v>
      </c>
      <c r="B582" s="5" t="s">
        <v>108</v>
      </c>
      <c r="C582" s="5" t="s">
        <v>178</v>
      </c>
      <c r="D582" s="5">
        <v>4.4589999999999996</v>
      </c>
      <c r="E582" s="5">
        <v>1.02416</v>
      </c>
      <c r="F582" s="5">
        <v>0.96052999999999999</v>
      </c>
      <c r="G582" s="5">
        <v>0.18611</v>
      </c>
      <c r="H582" s="5">
        <v>0.42482999999999999</v>
      </c>
      <c r="I582" s="5">
        <v>0.13655999999999999</v>
      </c>
      <c r="J582" s="5">
        <v>8.4150000000000003E-2</v>
      </c>
      <c r="K582" s="5">
        <v>2016</v>
      </c>
    </row>
    <row r="583" spans="1:11" x14ac:dyDescent="0.35">
      <c r="A583" s="5">
        <v>117</v>
      </c>
      <c r="B583" s="5" t="s">
        <v>132</v>
      </c>
      <c r="C583" s="5" t="s">
        <v>179</v>
      </c>
      <c r="D583" s="5">
        <v>4.415</v>
      </c>
      <c r="E583" s="5">
        <v>0.97318000000000005</v>
      </c>
      <c r="F583" s="5">
        <v>0.84782999999999997</v>
      </c>
      <c r="G583" s="5">
        <v>0.62007000000000001</v>
      </c>
      <c r="H583" s="5">
        <v>0.50817000000000001</v>
      </c>
      <c r="I583" s="5">
        <v>0.46977999999999998</v>
      </c>
      <c r="J583" s="5">
        <v>7.9640000000000002E-2</v>
      </c>
      <c r="K583" s="5">
        <v>2016</v>
      </c>
    </row>
    <row r="584" spans="1:11" x14ac:dyDescent="0.35">
      <c r="A584" s="5">
        <v>118</v>
      </c>
      <c r="B584" s="5" t="s">
        <v>142</v>
      </c>
      <c r="C584" s="5" t="s">
        <v>179</v>
      </c>
      <c r="D584" s="5">
        <v>4.4039999999999999</v>
      </c>
      <c r="E584" s="5">
        <v>0.74036000000000002</v>
      </c>
      <c r="F584" s="5">
        <v>0.29247000000000001</v>
      </c>
      <c r="G584" s="5">
        <v>0.45090999999999998</v>
      </c>
      <c r="H584" s="5">
        <v>0.40284999999999999</v>
      </c>
      <c r="I584" s="5">
        <v>0.25028</v>
      </c>
      <c r="J584" s="5">
        <v>8.7220000000000006E-2</v>
      </c>
      <c r="K584" s="5">
        <v>2016</v>
      </c>
    </row>
    <row r="585" spans="1:11" x14ac:dyDescent="0.35">
      <c r="A585" s="5">
        <v>119</v>
      </c>
      <c r="B585" s="5" t="s">
        <v>133</v>
      </c>
      <c r="C585" s="5" t="s">
        <v>174</v>
      </c>
      <c r="D585" s="5">
        <v>4.3949999999999996</v>
      </c>
      <c r="E585" s="5">
        <v>0.34111999999999998</v>
      </c>
      <c r="F585" s="5">
        <v>0.69981000000000004</v>
      </c>
      <c r="G585" s="5">
        <v>0.39879999999999999</v>
      </c>
      <c r="H585" s="5">
        <v>0.42692000000000002</v>
      </c>
      <c r="I585" s="5">
        <v>0.81971000000000005</v>
      </c>
      <c r="J585" s="5">
        <v>0.20243</v>
      </c>
      <c r="K585" s="5">
        <v>2016</v>
      </c>
    </row>
    <row r="586" spans="1:11" x14ac:dyDescent="0.35">
      <c r="A586" s="5">
        <v>120</v>
      </c>
      <c r="B586" s="5" t="s">
        <v>139</v>
      </c>
      <c r="C586" s="5" t="s">
        <v>171</v>
      </c>
      <c r="D586" s="5">
        <v>4.3620000000000001</v>
      </c>
      <c r="E586" s="5">
        <v>0.95394999999999996</v>
      </c>
      <c r="F586" s="5">
        <v>0.49813000000000002</v>
      </c>
      <c r="G586" s="5">
        <v>0.52115999999999996</v>
      </c>
      <c r="H586" s="5">
        <v>0.18847</v>
      </c>
      <c r="I586" s="5">
        <v>0.12706000000000001</v>
      </c>
      <c r="J586" s="5">
        <v>0.10392999999999999</v>
      </c>
      <c r="K586" s="5">
        <v>2016</v>
      </c>
    </row>
    <row r="587" spans="1:11" x14ac:dyDescent="0.35">
      <c r="A587" s="5">
        <v>121</v>
      </c>
      <c r="B587" s="5" t="s">
        <v>118</v>
      </c>
      <c r="C587" s="5" t="s">
        <v>175</v>
      </c>
      <c r="D587" s="5">
        <v>4.3600000000000003</v>
      </c>
      <c r="E587" s="5">
        <v>0.86085999999999996</v>
      </c>
      <c r="F587" s="5">
        <v>0.62477000000000005</v>
      </c>
      <c r="G587" s="5">
        <v>0.64083000000000001</v>
      </c>
      <c r="H587" s="5">
        <v>0.14036999999999999</v>
      </c>
      <c r="I587" s="5">
        <v>7.7929999999999999E-2</v>
      </c>
      <c r="J587" s="5">
        <v>3.6159999999999998E-2</v>
      </c>
      <c r="K587" s="5">
        <v>2016</v>
      </c>
    </row>
    <row r="588" spans="1:11" x14ac:dyDescent="0.35">
      <c r="A588" s="5">
        <v>122</v>
      </c>
      <c r="B588" s="5" t="s">
        <v>123</v>
      </c>
      <c r="C588" s="5" t="s">
        <v>178</v>
      </c>
      <c r="D588" s="5">
        <v>4.3559999999999999</v>
      </c>
      <c r="E588" s="5">
        <v>0.52266999999999997</v>
      </c>
      <c r="F588" s="5">
        <v>0.76239999999999997</v>
      </c>
      <c r="G588" s="5">
        <v>0.30147000000000002</v>
      </c>
      <c r="H588" s="5">
        <v>0.40576000000000001</v>
      </c>
      <c r="I588" s="5">
        <v>0.41327999999999998</v>
      </c>
      <c r="J588" s="5">
        <v>6.6860000000000003E-2</v>
      </c>
      <c r="K588" s="5">
        <v>2016</v>
      </c>
    </row>
    <row r="589" spans="1:11" x14ac:dyDescent="0.35">
      <c r="A589" s="5">
        <v>123</v>
      </c>
      <c r="B589" s="5" t="s">
        <v>135</v>
      </c>
      <c r="C589" s="5" t="s">
        <v>175</v>
      </c>
      <c r="D589" s="5">
        <v>4.3239999999999998</v>
      </c>
      <c r="E589" s="5">
        <v>0.87287000000000003</v>
      </c>
      <c r="F589" s="5">
        <v>1.01413</v>
      </c>
      <c r="G589" s="5">
        <v>0.58628000000000002</v>
      </c>
      <c r="H589" s="5">
        <v>0.12859000000000001</v>
      </c>
      <c r="I589" s="5">
        <v>0.20363000000000001</v>
      </c>
      <c r="J589" s="5">
        <v>1.8290000000000001E-2</v>
      </c>
      <c r="K589" s="5">
        <v>2016</v>
      </c>
    </row>
    <row r="590" spans="1:11" x14ac:dyDescent="0.35">
      <c r="A590" s="5">
        <v>124</v>
      </c>
      <c r="B590" s="5" t="s">
        <v>100</v>
      </c>
      <c r="C590" s="5" t="s">
        <v>178</v>
      </c>
      <c r="D590" s="5">
        <v>4.2759999999999998</v>
      </c>
      <c r="E590" s="5">
        <v>0.63107000000000002</v>
      </c>
      <c r="F590" s="5">
        <v>0.49353000000000002</v>
      </c>
      <c r="G590" s="5">
        <v>0.29681000000000002</v>
      </c>
      <c r="H590" s="5">
        <v>0.40972999999999998</v>
      </c>
      <c r="I590" s="5">
        <v>0.21203</v>
      </c>
      <c r="J590" s="5">
        <v>3.2599999999999997E-2</v>
      </c>
      <c r="K590" s="5">
        <v>2016</v>
      </c>
    </row>
    <row r="591" spans="1:11" x14ac:dyDescent="0.35">
      <c r="A591" s="5">
        <v>125</v>
      </c>
      <c r="B591" s="5" t="s">
        <v>129</v>
      </c>
      <c r="C591" s="5" t="s">
        <v>178</v>
      </c>
      <c r="D591" s="5">
        <v>4.2720000000000002</v>
      </c>
      <c r="E591" s="5">
        <v>5.6610000000000001E-2</v>
      </c>
      <c r="F591" s="5">
        <v>0.80676000000000003</v>
      </c>
      <c r="G591" s="5">
        <v>0.188</v>
      </c>
      <c r="H591" s="5">
        <v>0.15601999999999999</v>
      </c>
      <c r="I591" s="5">
        <v>0.25457999999999997</v>
      </c>
      <c r="J591" s="5">
        <v>6.0749999999999998E-2</v>
      </c>
      <c r="K591" s="5">
        <v>2016</v>
      </c>
    </row>
    <row r="592" spans="1:11" x14ac:dyDescent="0.35">
      <c r="A592" s="5">
        <v>126</v>
      </c>
      <c r="B592" s="5" t="s">
        <v>121</v>
      </c>
      <c r="C592" s="5" t="s">
        <v>175</v>
      </c>
      <c r="D592" s="5">
        <v>4.2519999999999998</v>
      </c>
      <c r="E592" s="5">
        <v>0.83792</v>
      </c>
      <c r="F592" s="5">
        <v>0.19248999999999999</v>
      </c>
      <c r="G592" s="5">
        <v>0.64034999999999997</v>
      </c>
      <c r="H592" s="5">
        <v>0.32461000000000001</v>
      </c>
      <c r="I592" s="5">
        <v>6.7860000000000004E-2</v>
      </c>
      <c r="J592" s="5">
        <v>0.31879999999999997</v>
      </c>
      <c r="K592" s="5">
        <v>2016</v>
      </c>
    </row>
    <row r="593" spans="1:11" x14ac:dyDescent="0.35">
      <c r="A593" s="5">
        <v>127</v>
      </c>
      <c r="B593" s="5" t="s">
        <v>105</v>
      </c>
      <c r="C593" s="5" t="s">
        <v>178</v>
      </c>
      <c r="D593" s="5">
        <v>4.2359999999999998</v>
      </c>
      <c r="E593" s="5">
        <v>0.77109000000000005</v>
      </c>
      <c r="F593" s="5">
        <v>0.47799000000000003</v>
      </c>
      <c r="G593" s="5">
        <v>0.28211999999999998</v>
      </c>
      <c r="H593" s="5">
        <v>0.37938</v>
      </c>
      <c r="I593" s="5">
        <v>0.12077</v>
      </c>
      <c r="J593" s="5">
        <v>9.7530000000000006E-2</v>
      </c>
      <c r="K593" s="5">
        <v>2016</v>
      </c>
    </row>
    <row r="594" spans="1:11" x14ac:dyDescent="0.35">
      <c r="A594" s="5">
        <v>128</v>
      </c>
      <c r="B594" s="5" t="s">
        <v>113</v>
      </c>
      <c r="C594" s="5" t="s">
        <v>178</v>
      </c>
      <c r="D594" s="5">
        <v>4.2190000000000003</v>
      </c>
      <c r="E594" s="5">
        <v>0.44313999999999998</v>
      </c>
      <c r="F594" s="5">
        <v>0.77415999999999996</v>
      </c>
      <c r="G594" s="5">
        <v>0.40456999999999999</v>
      </c>
      <c r="H594" s="5">
        <v>0.31056</v>
      </c>
      <c r="I594" s="5">
        <v>0.19103000000000001</v>
      </c>
      <c r="J594" s="5">
        <v>0.11681</v>
      </c>
      <c r="K594" s="5">
        <v>2016</v>
      </c>
    </row>
    <row r="595" spans="1:11" x14ac:dyDescent="0.35">
      <c r="A595" s="5">
        <v>129</v>
      </c>
      <c r="B595" s="5" t="s">
        <v>99</v>
      </c>
      <c r="C595" s="5" t="s">
        <v>175</v>
      </c>
      <c r="D595" s="5">
        <v>4.2169999999999996</v>
      </c>
      <c r="E595" s="5">
        <v>1.1130599999999999</v>
      </c>
      <c r="F595" s="5">
        <v>0.92542000000000002</v>
      </c>
      <c r="G595" s="5">
        <v>0.67806</v>
      </c>
      <c r="H595" s="5">
        <v>0.21218999999999999</v>
      </c>
      <c r="I595" s="5">
        <v>0.12792999999999999</v>
      </c>
      <c r="J595" s="5">
        <v>6.1500000000000001E-3</v>
      </c>
      <c r="K595" s="5">
        <v>2016</v>
      </c>
    </row>
    <row r="596" spans="1:11" x14ac:dyDescent="0.35">
      <c r="A596" s="5">
        <v>130</v>
      </c>
      <c r="B596" s="5" t="s">
        <v>124</v>
      </c>
      <c r="C596" s="5" t="s">
        <v>178</v>
      </c>
      <c r="D596" s="5">
        <v>4.2009999999999996</v>
      </c>
      <c r="E596" s="5">
        <v>0.61390999999999996</v>
      </c>
      <c r="F596" s="5">
        <v>0.84141999999999995</v>
      </c>
      <c r="G596" s="5">
        <v>0.28638999999999998</v>
      </c>
      <c r="H596" s="5">
        <v>0.1268</v>
      </c>
      <c r="I596" s="5">
        <v>0.22686000000000001</v>
      </c>
      <c r="J596" s="5">
        <v>0.17954999999999999</v>
      </c>
      <c r="K596" s="5">
        <v>2016</v>
      </c>
    </row>
    <row r="597" spans="1:11" x14ac:dyDescent="0.35">
      <c r="A597" s="5">
        <v>131</v>
      </c>
      <c r="B597" s="5" t="s">
        <v>148</v>
      </c>
      <c r="C597" s="5" t="s">
        <v>178</v>
      </c>
      <c r="D597" s="5">
        <v>4.1929999999999996</v>
      </c>
      <c r="E597" s="5">
        <v>0.35041</v>
      </c>
      <c r="F597" s="5">
        <v>0.71477999999999997</v>
      </c>
      <c r="G597" s="5">
        <v>0.1595</v>
      </c>
      <c r="H597" s="5">
        <v>0.25429000000000002</v>
      </c>
      <c r="I597" s="5">
        <v>0.18503</v>
      </c>
      <c r="J597" s="5">
        <v>8.5819999999999994E-2</v>
      </c>
      <c r="K597" s="5">
        <v>2016</v>
      </c>
    </row>
    <row r="598" spans="1:11" x14ac:dyDescent="0.35">
      <c r="A598" s="5">
        <v>132</v>
      </c>
      <c r="B598" s="5" t="s">
        <v>152</v>
      </c>
      <c r="C598" s="5" t="s">
        <v>178</v>
      </c>
      <c r="D598" s="5">
        <v>4.1559999999999997</v>
      </c>
      <c r="E598" s="5">
        <v>8.7090000000000001E-2</v>
      </c>
      <c r="F598" s="5">
        <v>0.14699999999999999</v>
      </c>
      <c r="G598" s="5">
        <v>0.29364000000000001</v>
      </c>
      <c r="H598" s="5">
        <v>0.4143</v>
      </c>
      <c r="I598" s="5">
        <v>0.30968000000000001</v>
      </c>
      <c r="J598" s="5">
        <v>7.5639999999999999E-2</v>
      </c>
      <c r="K598" s="5">
        <v>2016</v>
      </c>
    </row>
    <row r="599" spans="1:11" x14ac:dyDescent="0.35">
      <c r="A599" s="5">
        <v>133</v>
      </c>
      <c r="B599" s="5" t="s">
        <v>161</v>
      </c>
      <c r="C599" s="5" t="s">
        <v>178</v>
      </c>
      <c r="D599" s="5">
        <v>4.1390000000000002</v>
      </c>
      <c r="E599" s="5">
        <v>0.63068999999999997</v>
      </c>
      <c r="F599" s="5">
        <v>0.81928000000000001</v>
      </c>
      <c r="G599" s="5">
        <v>0.29759000000000002</v>
      </c>
      <c r="H599" s="5">
        <v>0</v>
      </c>
      <c r="I599" s="5">
        <v>0.18076999999999999</v>
      </c>
      <c r="J599" s="5">
        <v>0.10038999999999999</v>
      </c>
      <c r="K599" s="5">
        <v>2016</v>
      </c>
    </row>
    <row r="600" spans="1:11" x14ac:dyDescent="0.35">
      <c r="A600" s="5">
        <v>134</v>
      </c>
      <c r="B600" s="5" t="s">
        <v>106</v>
      </c>
      <c r="C600" s="5" t="s">
        <v>178</v>
      </c>
      <c r="D600" s="5">
        <v>4.1210000000000004</v>
      </c>
      <c r="E600" s="5">
        <v>1.1585099999999999</v>
      </c>
      <c r="F600" s="5">
        <v>0.72367999999999999</v>
      </c>
      <c r="G600" s="5">
        <v>0.34939999999999999</v>
      </c>
      <c r="H600" s="5">
        <v>0.28098000000000001</v>
      </c>
      <c r="I600" s="5">
        <v>6.2440000000000002E-2</v>
      </c>
      <c r="J600" s="5">
        <v>9.3140000000000001E-2</v>
      </c>
      <c r="K600" s="5">
        <v>2016</v>
      </c>
    </row>
    <row r="601" spans="1:11" x14ac:dyDescent="0.35">
      <c r="A601" s="5">
        <v>135</v>
      </c>
      <c r="B601" s="5" t="s">
        <v>130</v>
      </c>
      <c r="C601" s="5" t="s">
        <v>178</v>
      </c>
      <c r="D601" s="5">
        <v>4.0730000000000004</v>
      </c>
      <c r="E601" s="5">
        <v>0.31291999999999998</v>
      </c>
      <c r="F601" s="5">
        <v>0.86333000000000004</v>
      </c>
      <c r="G601" s="5">
        <v>0.16347</v>
      </c>
      <c r="H601" s="5">
        <v>0.27544000000000002</v>
      </c>
      <c r="I601" s="5">
        <v>0.21063999999999999</v>
      </c>
      <c r="J601" s="5">
        <v>0.13647000000000001</v>
      </c>
      <c r="K601" s="5">
        <v>2016</v>
      </c>
    </row>
    <row r="602" spans="1:11" x14ac:dyDescent="0.35">
      <c r="A602" s="5">
        <v>136</v>
      </c>
      <c r="B602" s="5" t="s">
        <v>149</v>
      </c>
      <c r="C602" s="5" t="s">
        <v>172</v>
      </c>
      <c r="D602" s="5">
        <v>4.0279999999999996</v>
      </c>
      <c r="E602" s="5">
        <v>0.34097</v>
      </c>
      <c r="F602" s="5">
        <v>0.29560999999999998</v>
      </c>
      <c r="G602" s="5">
        <v>0.27494000000000002</v>
      </c>
      <c r="H602" s="5">
        <v>0.12071999999999999</v>
      </c>
      <c r="I602" s="5">
        <v>0.47958000000000001</v>
      </c>
      <c r="J602" s="5">
        <v>0.14476</v>
      </c>
      <c r="K602" s="5">
        <v>2016</v>
      </c>
    </row>
    <row r="603" spans="1:11" x14ac:dyDescent="0.35">
      <c r="A603" s="5">
        <v>137</v>
      </c>
      <c r="B603" s="5" t="s">
        <v>150</v>
      </c>
      <c r="C603" s="5" t="s">
        <v>178</v>
      </c>
      <c r="D603" s="5">
        <v>3.9740000000000002</v>
      </c>
      <c r="E603" s="5">
        <v>1.09426</v>
      </c>
      <c r="F603" s="5">
        <v>0.89185999999999999</v>
      </c>
      <c r="G603" s="5">
        <v>0.34752</v>
      </c>
      <c r="H603" s="5">
        <v>0.44089</v>
      </c>
      <c r="I603" s="5">
        <v>0.12425</v>
      </c>
      <c r="J603" s="5">
        <v>0.10768999999999999</v>
      </c>
      <c r="K603" s="5">
        <v>2016</v>
      </c>
    </row>
    <row r="604" spans="1:11" x14ac:dyDescent="0.35">
      <c r="A604" s="5">
        <v>138</v>
      </c>
      <c r="B604" s="5" t="s">
        <v>144</v>
      </c>
      <c r="C604" s="5" t="s">
        <v>178</v>
      </c>
      <c r="D604" s="5">
        <v>3.956</v>
      </c>
      <c r="E604" s="5">
        <v>0.27509</v>
      </c>
      <c r="F604" s="5">
        <v>0.60323000000000004</v>
      </c>
      <c r="G604" s="5">
        <v>0.29981000000000002</v>
      </c>
      <c r="H604" s="5">
        <v>0.15412000000000001</v>
      </c>
      <c r="I604" s="5">
        <v>0.1827</v>
      </c>
      <c r="J604" s="5">
        <v>0.18437000000000001</v>
      </c>
      <c r="K604" s="5">
        <v>2016</v>
      </c>
    </row>
    <row r="605" spans="1:11" x14ac:dyDescent="0.35">
      <c r="A605" s="5">
        <v>139</v>
      </c>
      <c r="B605" s="5" t="s">
        <v>101</v>
      </c>
      <c r="C605" s="5" t="s">
        <v>178</v>
      </c>
      <c r="D605" s="5">
        <v>3.9159999999999999</v>
      </c>
      <c r="E605" s="5">
        <v>0.55506999999999995</v>
      </c>
      <c r="F605" s="5">
        <v>0.57576000000000005</v>
      </c>
      <c r="G605" s="5">
        <v>4.4760000000000001E-2</v>
      </c>
      <c r="H605" s="5">
        <v>0.40662999999999999</v>
      </c>
      <c r="I605" s="5">
        <v>0.20338000000000001</v>
      </c>
      <c r="J605" s="5">
        <v>0.15529999999999999</v>
      </c>
      <c r="K605" s="5">
        <v>2016</v>
      </c>
    </row>
    <row r="606" spans="1:11" x14ac:dyDescent="0.35">
      <c r="A606" s="5">
        <v>140</v>
      </c>
      <c r="B606" s="5" t="s">
        <v>111</v>
      </c>
      <c r="C606" s="5" t="s">
        <v>174</v>
      </c>
      <c r="D606" s="5">
        <v>3.907</v>
      </c>
      <c r="E606" s="5">
        <v>0.55603999999999998</v>
      </c>
      <c r="F606" s="5">
        <v>0.53749999999999998</v>
      </c>
      <c r="G606" s="5">
        <v>0.42493999999999998</v>
      </c>
      <c r="H606" s="5">
        <v>0.58852000000000004</v>
      </c>
      <c r="I606" s="5">
        <v>0.40339000000000003</v>
      </c>
      <c r="J606" s="5">
        <v>8.0920000000000006E-2</v>
      </c>
      <c r="K606" s="5">
        <v>2016</v>
      </c>
    </row>
    <row r="607" spans="1:11" x14ac:dyDescent="0.35">
      <c r="A607" s="5">
        <v>141</v>
      </c>
      <c r="B607" s="5" t="s">
        <v>162</v>
      </c>
      <c r="C607" s="5" t="s">
        <v>178</v>
      </c>
      <c r="D607" s="5">
        <v>3.8660000000000001</v>
      </c>
      <c r="E607" s="5">
        <v>0.84731000000000001</v>
      </c>
      <c r="F607" s="5">
        <v>0.66366000000000003</v>
      </c>
      <c r="G607" s="5">
        <v>4.9910000000000003E-2</v>
      </c>
      <c r="H607" s="5">
        <v>5.8900000000000003E-3</v>
      </c>
      <c r="I607" s="5">
        <v>0.12071</v>
      </c>
      <c r="J607" s="5">
        <v>8.4339999999999998E-2</v>
      </c>
      <c r="K607" s="5">
        <v>2016</v>
      </c>
    </row>
    <row r="608" spans="1:11" x14ac:dyDescent="0.35">
      <c r="A608" s="5">
        <v>142</v>
      </c>
      <c r="B608" s="5" t="s">
        <v>116</v>
      </c>
      <c r="C608" s="5" t="s">
        <v>178</v>
      </c>
      <c r="D608" s="5">
        <v>3.8559999999999999</v>
      </c>
      <c r="E608" s="5">
        <v>0.13270000000000001</v>
      </c>
      <c r="F608" s="5">
        <v>0.60529999999999995</v>
      </c>
      <c r="G608" s="5">
        <v>0.26162000000000002</v>
      </c>
      <c r="H608" s="5">
        <v>0.38041000000000003</v>
      </c>
      <c r="I608" s="5">
        <v>0.2097</v>
      </c>
      <c r="J608" s="5">
        <v>0.17176</v>
      </c>
      <c r="K608" s="5">
        <v>2016</v>
      </c>
    </row>
    <row r="609" spans="1:11" x14ac:dyDescent="0.35">
      <c r="A609" s="5">
        <v>143</v>
      </c>
      <c r="B609" s="5" t="s">
        <v>134</v>
      </c>
      <c r="C609" s="5" t="s">
        <v>178</v>
      </c>
      <c r="D609" s="5">
        <v>3.7629999999999999</v>
      </c>
      <c r="E609" s="5">
        <v>0.42214000000000002</v>
      </c>
      <c r="F609" s="5">
        <v>0.63178000000000001</v>
      </c>
      <c r="G609" s="5">
        <v>3.8240000000000003E-2</v>
      </c>
      <c r="H609" s="5">
        <v>0.12806999999999999</v>
      </c>
      <c r="I609" s="5">
        <v>0.18667</v>
      </c>
      <c r="J609" s="5">
        <v>4.9520000000000002E-2</v>
      </c>
      <c r="K609" s="5">
        <v>2016</v>
      </c>
    </row>
    <row r="610" spans="1:11" x14ac:dyDescent="0.35">
      <c r="A610" s="5">
        <v>144</v>
      </c>
      <c r="B610" s="5" t="s">
        <v>117</v>
      </c>
      <c r="C610" s="5" t="s">
        <v>178</v>
      </c>
      <c r="D610" s="5">
        <v>3.7389999999999999</v>
      </c>
      <c r="E610" s="5">
        <v>0.31995000000000001</v>
      </c>
      <c r="F610" s="5">
        <v>0.63053999999999999</v>
      </c>
      <c r="G610" s="5">
        <v>0.21296999999999999</v>
      </c>
      <c r="H610" s="5">
        <v>0.3337</v>
      </c>
      <c r="I610" s="5">
        <v>0.24353</v>
      </c>
      <c r="J610" s="5">
        <v>0.12533</v>
      </c>
      <c r="K610" s="5">
        <v>2016</v>
      </c>
    </row>
    <row r="611" spans="1:11" x14ac:dyDescent="0.35">
      <c r="A611" s="5">
        <v>145</v>
      </c>
      <c r="B611" s="5" t="s">
        <v>138</v>
      </c>
      <c r="C611" s="5" t="s">
        <v>178</v>
      </c>
      <c r="D611" s="5">
        <v>3.7389999999999999</v>
      </c>
      <c r="E611" s="5">
        <v>0.34719</v>
      </c>
      <c r="F611" s="5">
        <v>0.90981000000000001</v>
      </c>
      <c r="G611" s="5">
        <v>0.19625000000000001</v>
      </c>
      <c r="H611" s="5">
        <v>0.43652999999999997</v>
      </c>
      <c r="I611" s="5">
        <v>0.27101999999999998</v>
      </c>
      <c r="J611" s="5">
        <v>6.4420000000000005E-2</v>
      </c>
      <c r="K611" s="5">
        <v>2016</v>
      </c>
    </row>
    <row r="612" spans="1:11" x14ac:dyDescent="0.35">
      <c r="A612" s="5">
        <v>146</v>
      </c>
      <c r="B612" s="5" t="s">
        <v>153</v>
      </c>
      <c r="C612" s="5" t="s">
        <v>171</v>
      </c>
      <c r="D612" s="5">
        <v>3.7240000000000002</v>
      </c>
      <c r="E612" s="5">
        <v>0.57938999999999996</v>
      </c>
      <c r="F612" s="5">
        <v>0.47493000000000002</v>
      </c>
      <c r="G612" s="5">
        <v>0.31047999999999998</v>
      </c>
      <c r="H612" s="5">
        <v>0.22869999999999999</v>
      </c>
      <c r="I612" s="5">
        <v>9.8210000000000006E-2</v>
      </c>
      <c r="J612" s="5">
        <v>5.892E-2</v>
      </c>
      <c r="K612" s="5">
        <v>2016</v>
      </c>
    </row>
    <row r="613" spans="1:11" x14ac:dyDescent="0.35">
      <c r="A613" s="5">
        <v>147</v>
      </c>
      <c r="B613" s="5" t="s">
        <v>145</v>
      </c>
      <c r="C613" s="5" t="s">
        <v>178</v>
      </c>
      <c r="D613" s="5">
        <v>3.6949999999999998</v>
      </c>
      <c r="E613" s="5">
        <v>0.27954000000000001</v>
      </c>
      <c r="F613" s="5">
        <v>0.46115</v>
      </c>
      <c r="G613" s="5">
        <v>0.37108999999999998</v>
      </c>
      <c r="H613" s="5">
        <v>0.13683999999999999</v>
      </c>
      <c r="I613" s="5">
        <v>0.22040000000000001</v>
      </c>
      <c r="J613" s="5">
        <v>7.5060000000000002E-2</v>
      </c>
      <c r="K613" s="5">
        <v>2016</v>
      </c>
    </row>
    <row r="614" spans="1:11" x14ac:dyDescent="0.35">
      <c r="A614" s="5">
        <v>148</v>
      </c>
      <c r="B614" s="5" t="s">
        <v>155</v>
      </c>
      <c r="C614" s="5" t="s">
        <v>178</v>
      </c>
      <c r="D614" s="5">
        <v>3.6659999999999999</v>
      </c>
      <c r="E614" s="5">
        <v>0.47155000000000002</v>
      </c>
      <c r="F614" s="5">
        <v>0.77622999999999998</v>
      </c>
      <c r="G614" s="5">
        <v>0.35699999999999998</v>
      </c>
      <c r="H614" s="5">
        <v>0.31759999999999999</v>
      </c>
      <c r="I614" s="5">
        <v>0.31472</v>
      </c>
      <c r="J614" s="5">
        <v>5.0990000000000001E-2</v>
      </c>
      <c r="K614" s="5">
        <v>2016</v>
      </c>
    </row>
    <row r="615" spans="1:11" x14ac:dyDescent="0.35">
      <c r="A615" s="5">
        <v>149</v>
      </c>
      <c r="B615" s="5" t="s">
        <v>143</v>
      </c>
      <c r="C615" s="5" t="s">
        <v>178</v>
      </c>
      <c r="D615" s="5">
        <v>3.6219999999999999</v>
      </c>
      <c r="E615" s="5">
        <v>0.10706</v>
      </c>
      <c r="F615" s="5">
        <v>0.50353000000000003</v>
      </c>
      <c r="G615" s="5">
        <v>0.23164999999999999</v>
      </c>
      <c r="H615" s="5">
        <v>0.25747999999999999</v>
      </c>
      <c r="I615" s="5">
        <v>0.24063000000000001</v>
      </c>
      <c r="J615" s="5">
        <v>4.8520000000000001E-2</v>
      </c>
      <c r="K615" s="5">
        <v>2016</v>
      </c>
    </row>
    <row r="616" spans="1:11" x14ac:dyDescent="0.35">
      <c r="A616" s="5">
        <v>150</v>
      </c>
      <c r="B616" s="5" t="s">
        <v>120</v>
      </c>
      <c r="C616" s="5" t="s">
        <v>178</v>
      </c>
      <c r="D616" s="5">
        <v>3.6070000000000002</v>
      </c>
      <c r="E616" s="5">
        <v>0.22414999999999999</v>
      </c>
      <c r="F616" s="5">
        <v>0.31090000000000001</v>
      </c>
      <c r="G616" s="5">
        <v>0.18829000000000001</v>
      </c>
      <c r="H616" s="5">
        <v>0.30953000000000003</v>
      </c>
      <c r="I616" s="5">
        <v>0.29914000000000002</v>
      </c>
      <c r="J616" s="5">
        <v>0.1192</v>
      </c>
      <c r="K616" s="5">
        <v>2016</v>
      </c>
    </row>
    <row r="617" spans="1:11" x14ac:dyDescent="0.35">
      <c r="A617" s="5">
        <v>151</v>
      </c>
      <c r="B617" s="5" t="s">
        <v>154</v>
      </c>
      <c r="C617" s="5" t="s">
        <v>178</v>
      </c>
      <c r="D617" s="5">
        <v>3.5150000000000001</v>
      </c>
      <c r="E617" s="5">
        <v>0.32845999999999997</v>
      </c>
      <c r="F617" s="5">
        <v>0.61585999999999996</v>
      </c>
      <c r="G617" s="5">
        <v>0.31864999999999999</v>
      </c>
      <c r="H617" s="5">
        <v>0.54320000000000002</v>
      </c>
      <c r="I617" s="5">
        <v>0.23552000000000001</v>
      </c>
      <c r="J617" s="5">
        <v>0.50521000000000005</v>
      </c>
      <c r="K617" s="5">
        <v>2016</v>
      </c>
    </row>
    <row r="618" spans="1:11" x14ac:dyDescent="0.35">
      <c r="A618" s="5">
        <v>152</v>
      </c>
      <c r="B618" s="5" t="s">
        <v>104</v>
      </c>
      <c r="C618" s="5" t="s">
        <v>178</v>
      </c>
      <c r="D618" s="5">
        <v>3.484</v>
      </c>
      <c r="E618" s="5">
        <v>0.39499000000000001</v>
      </c>
      <c r="F618" s="5">
        <v>0.10419</v>
      </c>
      <c r="G618" s="5">
        <v>0.21027999999999999</v>
      </c>
      <c r="H618" s="5">
        <v>0.39746999999999999</v>
      </c>
      <c r="I618" s="5">
        <v>0.20180000000000001</v>
      </c>
      <c r="J618" s="5">
        <v>6.6809999999999994E-2</v>
      </c>
      <c r="K618" s="5">
        <v>2016</v>
      </c>
    </row>
    <row r="619" spans="1:11" x14ac:dyDescent="0.35">
      <c r="A619" s="5">
        <v>153</v>
      </c>
      <c r="B619" s="5" t="s">
        <v>156</v>
      </c>
      <c r="C619" s="5" t="s">
        <v>179</v>
      </c>
      <c r="D619" s="5">
        <v>3.36</v>
      </c>
      <c r="E619" s="5">
        <v>0.38227</v>
      </c>
      <c r="F619" s="5">
        <v>0.11037</v>
      </c>
      <c r="G619" s="5">
        <v>0.17344000000000001</v>
      </c>
      <c r="H619" s="5">
        <v>0.1643</v>
      </c>
      <c r="I619" s="5">
        <v>0.31268000000000001</v>
      </c>
      <c r="J619" s="5">
        <v>7.1120000000000003E-2</v>
      </c>
      <c r="K619" s="5">
        <v>2016</v>
      </c>
    </row>
    <row r="620" spans="1:11" x14ac:dyDescent="0.35">
      <c r="A620" s="5">
        <v>154</v>
      </c>
      <c r="B620" s="5" t="s">
        <v>141</v>
      </c>
      <c r="C620" s="5" t="s">
        <v>178</v>
      </c>
      <c r="D620" s="5">
        <v>3.3029999999999999</v>
      </c>
      <c r="E620" s="5">
        <v>0.28122999999999998</v>
      </c>
      <c r="F620" s="5">
        <v>0</v>
      </c>
      <c r="G620" s="5">
        <v>0.24811</v>
      </c>
      <c r="H620" s="5">
        <v>0.34677999999999998</v>
      </c>
      <c r="I620" s="5">
        <v>0.17516999999999999</v>
      </c>
      <c r="J620" s="5">
        <v>0.11587</v>
      </c>
      <c r="K620" s="5">
        <v>2016</v>
      </c>
    </row>
    <row r="621" spans="1:11" x14ac:dyDescent="0.35">
      <c r="A621" s="5">
        <v>155</v>
      </c>
      <c r="B621" s="5" t="s">
        <v>151</v>
      </c>
      <c r="C621" s="5" t="s">
        <v>171</v>
      </c>
      <c r="D621" s="5">
        <v>3.069</v>
      </c>
      <c r="E621" s="5">
        <v>0.74719000000000002</v>
      </c>
      <c r="F621" s="5">
        <v>0.14865999999999999</v>
      </c>
      <c r="G621" s="5">
        <v>0.62994000000000006</v>
      </c>
      <c r="H621" s="5">
        <v>6.9120000000000001E-2</v>
      </c>
      <c r="I621" s="5">
        <v>0.48397000000000001</v>
      </c>
      <c r="J621" s="5">
        <v>0.17233000000000001</v>
      </c>
      <c r="K621" s="5">
        <v>2016</v>
      </c>
    </row>
    <row r="622" spans="1:11" x14ac:dyDescent="0.35">
      <c r="A622" s="5">
        <v>156</v>
      </c>
      <c r="B622" s="5" t="s">
        <v>147</v>
      </c>
      <c r="C622" s="5" t="s">
        <v>178</v>
      </c>
      <c r="D622" s="5">
        <v>2.9049999999999998</v>
      </c>
      <c r="E622" s="5">
        <v>6.8309999999999996E-2</v>
      </c>
      <c r="F622" s="5">
        <v>0.23441999999999999</v>
      </c>
      <c r="G622" s="5">
        <v>0.15747</v>
      </c>
      <c r="H622" s="5">
        <v>4.3200000000000002E-2</v>
      </c>
      <c r="I622" s="5">
        <v>0.2029</v>
      </c>
      <c r="J622" s="5">
        <v>9.4189999999999996E-2</v>
      </c>
      <c r="K622" s="5">
        <v>2016</v>
      </c>
    </row>
    <row r="623" spans="1:11" x14ac:dyDescent="0.35">
      <c r="A623" s="5">
        <v>1</v>
      </c>
      <c r="B623" s="5" t="s">
        <v>11</v>
      </c>
      <c r="C623" s="5" t="s">
        <v>168</v>
      </c>
      <c r="D623" s="5">
        <v>7.5869999999999997</v>
      </c>
      <c r="E623" s="5">
        <v>1.3965099999999999</v>
      </c>
      <c r="F623" s="5">
        <v>1.34951</v>
      </c>
      <c r="G623" s="5">
        <v>0.94142999999999999</v>
      </c>
      <c r="H623" s="5">
        <v>0.66556999999999999</v>
      </c>
      <c r="I623" s="5">
        <v>0.29677999999999999</v>
      </c>
      <c r="J623" s="5">
        <v>0.41977999999999999</v>
      </c>
      <c r="K623" s="5">
        <v>2015</v>
      </c>
    </row>
    <row r="624" spans="1:11" x14ac:dyDescent="0.35">
      <c r="A624" s="5">
        <v>2</v>
      </c>
      <c r="B624" s="5" t="s">
        <v>9</v>
      </c>
      <c r="C624" s="5" t="s">
        <v>168</v>
      </c>
      <c r="D624" s="5">
        <v>7.5609999999999999</v>
      </c>
      <c r="E624" s="5">
        <v>1.3023199999999999</v>
      </c>
      <c r="F624" s="5">
        <v>1.4022300000000001</v>
      </c>
      <c r="G624" s="5">
        <v>0.94784000000000002</v>
      </c>
      <c r="H624" s="5">
        <v>0.62877000000000005</v>
      </c>
      <c r="I624" s="5">
        <v>0.43630000000000002</v>
      </c>
      <c r="J624" s="5">
        <v>0.14144999999999999</v>
      </c>
      <c r="K624" s="5">
        <v>2015</v>
      </c>
    </row>
    <row r="625" spans="1:11" x14ac:dyDescent="0.35">
      <c r="A625" s="5">
        <v>3</v>
      </c>
      <c r="B625" s="5" t="s">
        <v>7</v>
      </c>
      <c r="C625" s="5" t="s">
        <v>168</v>
      </c>
      <c r="D625" s="5">
        <v>7.5270000000000001</v>
      </c>
      <c r="E625" s="5">
        <v>1.32548</v>
      </c>
      <c r="F625" s="5">
        <v>1.3605799999999999</v>
      </c>
      <c r="G625" s="5">
        <v>0.87463999999999997</v>
      </c>
      <c r="H625" s="5">
        <v>0.64937999999999996</v>
      </c>
      <c r="I625" s="5">
        <v>0.34139000000000003</v>
      </c>
      <c r="J625" s="5">
        <v>0.48357</v>
      </c>
      <c r="K625" s="5">
        <v>2015</v>
      </c>
    </row>
    <row r="626" spans="1:11" x14ac:dyDescent="0.35">
      <c r="A626" s="5">
        <v>4</v>
      </c>
      <c r="B626" s="5" t="s">
        <v>8</v>
      </c>
      <c r="C626" s="5" t="s">
        <v>168</v>
      </c>
      <c r="D626" s="5">
        <v>7.5220000000000002</v>
      </c>
      <c r="E626" s="5">
        <v>1.4590000000000001</v>
      </c>
      <c r="F626" s="5">
        <v>1.3309500000000001</v>
      </c>
      <c r="G626" s="5">
        <v>0.88521000000000005</v>
      </c>
      <c r="H626" s="5">
        <v>0.66973000000000005</v>
      </c>
      <c r="I626" s="5">
        <v>0.34699000000000002</v>
      </c>
      <c r="J626" s="5">
        <v>0.36503000000000002</v>
      </c>
      <c r="K626" s="5">
        <v>2015</v>
      </c>
    </row>
    <row r="627" spans="1:11" x14ac:dyDescent="0.35">
      <c r="A627" s="5">
        <v>5</v>
      </c>
      <c r="B627" s="5" t="s">
        <v>14</v>
      </c>
      <c r="C627" s="5" t="s">
        <v>169</v>
      </c>
      <c r="D627" s="5">
        <v>7.4269999999999996</v>
      </c>
      <c r="E627" s="5">
        <v>1.32629</v>
      </c>
      <c r="F627" s="5">
        <v>1.3226100000000001</v>
      </c>
      <c r="G627" s="5">
        <v>0.90563000000000005</v>
      </c>
      <c r="H627" s="5">
        <v>0.63297000000000003</v>
      </c>
      <c r="I627" s="5">
        <v>0.45811000000000002</v>
      </c>
      <c r="J627" s="5">
        <v>0.32956999999999997</v>
      </c>
      <c r="K627" s="5">
        <v>2015</v>
      </c>
    </row>
    <row r="628" spans="1:11" x14ac:dyDescent="0.35">
      <c r="A628" s="5">
        <v>6</v>
      </c>
      <c r="B628" s="5" t="s">
        <v>6</v>
      </c>
      <c r="C628" s="5" t="s">
        <v>168</v>
      </c>
      <c r="D628" s="5">
        <v>7.4059999999999997</v>
      </c>
      <c r="E628" s="5">
        <v>1.2902499999999999</v>
      </c>
      <c r="F628" s="5">
        <v>1.31826</v>
      </c>
      <c r="G628" s="5">
        <v>0.88910999999999996</v>
      </c>
      <c r="H628" s="5">
        <v>0.64168999999999998</v>
      </c>
      <c r="I628" s="5">
        <v>0.23351</v>
      </c>
      <c r="J628" s="5">
        <v>0.41371999999999998</v>
      </c>
      <c r="K628" s="5">
        <v>2015</v>
      </c>
    </row>
    <row r="629" spans="1:11" x14ac:dyDescent="0.35">
      <c r="A629" s="5">
        <v>7</v>
      </c>
      <c r="B629" s="5" t="s">
        <v>10</v>
      </c>
      <c r="C629" s="5" t="s">
        <v>168</v>
      </c>
      <c r="D629" s="5">
        <v>7.3780000000000001</v>
      </c>
      <c r="E629" s="5">
        <v>1.32944</v>
      </c>
      <c r="F629" s="5">
        <v>1.28017</v>
      </c>
      <c r="G629" s="5">
        <v>0.89283999999999997</v>
      </c>
      <c r="H629" s="5">
        <v>0.61575999999999997</v>
      </c>
      <c r="I629" s="5">
        <v>0.47610000000000002</v>
      </c>
      <c r="J629" s="5">
        <v>0.31813999999999998</v>
      </c>
      <c r="K629" s="5">
        <v>2015</v>
      </c>
    </row>
    <row r="630" spans="1:11" x14ac:dyDescent="0.35">
      <c r="A630" s="5">
        <v>8</v>
      </c>
      <c r="B630" s="5" t="s">
        <v>12</v>
      </c>
      <c r="C630" s="5" t="s">
        <v>168</v>
      </c>
      <c r="D630" s="5">
        <v>7.3639999999999999</v>
      </c>
      <c r="E630" s="5">
        <v>1.3317099999999999</v>
      </c>
      <c r="F630" s="5">
        <v>1.2890699999999999</v>
      </c>
      <c r="G630" s="5">
        <v>0.91086999999999996</v>
      </c>
      <c r="H630" s="5">
        <v>0.65980000000000005</v>
      </c>
      <c r="I630" s="5">
        <v>0.36262</v>
      </c>
      <c r="J630" s="5">
        <v>0.43844</v>
      </c>
      <c r="K630" s="5">
        <v>2015</v>
      </c>
    </row>
    <row r="631" spans="1:11" x14ac:dyDescent="0.35">
      <c r="A631" s="5">
        <v>9</v>
      </c>
      <c r="B631" s="5" t="s">
        <v>13</v>
      </c>
      <c r="C631" s="5" t="s">
        <v>170</v>
      </c>
      <c r="D631" s="5">
        <v>7.2859999999999996</v>
      </c>
      <c r="E631" s="5">
        <v>1.2501800000000001</v>
      </c>
      <c r="F631" s="5">
        <v>1.3196699999999999</v>
      </c>
      <c r="G631" s="5">
        <v>0.90837000000000001</v>
      </c>
      <c r="H631" s="5">
        <v>0.63937999999999995</v>
      </c>
      <c r="I631" s="5">
        <v>0.47500999999999999</v>
      </c>
      <c r="J631" s="5">
        <v>0.42921999999999999</v>
      </c>
      <c r="K631" s="5">
        <v>2015</v>
      </c>
    </row>
    <row r="632" spans="1:11" x14ac:dyDescent="0.35">
      <c r="A632" s="5">
        <v>10</v>
      </c>
      <c r="B632" s="5" t="s">
        <v>16</v>
      </c>
      <c r="C632" s="5" t="s">
        <v>170</v>
      </c>
      <c r="D632" s="5">
        <v>7.2839999999999998</v>
      </c>
      <c r="E632" s="5">
        <v>1.33358</v>
      </c>
      <c r="F632" s="5">
        <v>1.3092299999999999</v>
      </c>
      <c r="G632" s="5">
        <v>0.93156000000000005</v>
      </c>
      <c r="H632" s="5">
        <v>0.65124000000000004</v>
      </c>
      <c r="I632" s="5">
        <v>0.43562000000000001</v>
      </c>
      <c r="J632" s="5">
        <v>0.35637000000000002</v>
      </c>
      <c r="K632" s="5">
        <v>2015</v>
      </c>
    </row>
    <row r="633" spans="1:11" x14ac:dyDescent="0.35">
      <c r="A633" s="5">
        <v>11</v>
      </c>
      <c r="B633" s="5" t="s">
        <v>18</v>
      </c>
      <c r="C633" s="5" t="s">
        <v>171</v>
      </c>
      <c r="D633" s="5">
        <v>7.2779999999999996</v>
      </c>
      <c r="E633" s="5">
        <v>1.2285699999999999</v>
      </c>
      <c r="F633" s="5">
        <v>1.22393</v>
      </c>
      <c r="G633" s="5">
        <v>0.91386999999999996</v>
      </c>
      <c r="H633" s="5">
        <v>0.41319</v>
      </c>
      <c r="I633" s="5">
        <v>0.33172000000000001</v>
      </c>
      <c r="J633" s="5">
        <v>7.7850000000000003E-2</v>
      </c>
      <c r="K633" s="5">
        <v>2015</v>
      </c>
    </row>
    <row r="634" spans="1:11" x14ac:dyDescent="0.35">
      <c r="A634" s="5">
        <v>12</v>
      </c>
      <c r="B634" s="5" t="s">
        <v>17</v>
      </c>
      <c r="C634" s="5" t="s">
        <v>172</v>
      </c>
      <c r="D634" s="5">
        <v>7.226</v>
      </c>
      <c r="E634" s="5">
        <v>0.95577999999999996</v>
      </c>
      <c r="F634" s="5">
        <v>1.2378800000000001</v>
      </c>
      <c r="G634" s="5">
        <v>0.86026999999999998</v>
      </c>
      <c r="H634" s="5">
        <v>0.63375999999999999</v>
      </c>
      <c r="I634" s="5">
        <v>0.25496999999999997</v>
      </c>
      <c r="J634" s="5">
        <v>0.10582999999999999</v>
      </c>
      <c r="K634" s="5">
        <v>2015</v>
      </c>
    </row>
    <row r="635" spans="1:11" x14ac:dyDescent="0.35">
      <c r="A635" s="5">
        <v>13</v>
      </c>
      <c r="B635" s="5" t="s">
        <v>15</v>
      </c>
      <c r="C635" s="5" t="s">
        <v>168</v>
      </c>
      <c r="D635" s="5">
        <v>7.2</v>
      </c>
      <c r="E635" s="5">
        <v>1.3372299999999999</v>
      </c>
      <c r="F635" s="5">
        <v>1.29704</v>
      </c>
      <c r="G635" s="5">
        <v>0.89041999999999999</v>
      </c>
      <c r="H635" s="5">
        <v>0.62433000000000005</v>
      </c>
      <c r="I635" s="5">
        <v>0.33088000000000001</v>
      </c>
      <c r="J635" s="5">
        <v>0.18676000000000001</v>
      </c>
      <c r="K635" s="5">
        <v>2015</v>
      </c>
    </row>
    <row r="636" spans="1:11" x14ac:dyDescent="0.35">
      <c r="A636" s="5">
        <v>14</v>
      </c>
      <c r="B636" s="5" t="s">
        <v>28</v>
      </c>
      <c r="C636" s="5" t="s">
        <v>172</v>
      </c>
      <c r="D636" s="5">
        <v>7.1870000000000003</v>
      </c>
      <c r="E636" s="5">
        <v>1.02054</v>
      </c>
      <c r="F636" s="5">
        <v>0.91451000000000005</v>
      </c>
      <c r="G636" s="5">
        <v>0.81444000000000005</v>
      </c>
      <c r="H636" s="5">
        <v>0.48181000000000002</v>
      </c>
      <c r="I636" s="5">
        <v>0.14074</v>
      </c>
      <c r="J636" s="5">
        <v>0.21312</v>
      </c>
      <c r="K636" s="5">
        <v>2015</v>
      </c>
    </row>
    <row r="637" spans="1:11" x14ac:dyDescent="0.35">
      <c r="A637" s="5">
        <v>15</v>
      </c>
      <c r="B637" s="5" t="s">
        <v>24</v>
      </c>
      <c r="C637" s="5" t="s">
        <v>169</v>
      </c>
      <c r="D637" s="5">
        <v>7.1189999999999998</v>
      </c>
      <c r="E637" s="5">
        <v>1.3945099999999999</v>
      </c>
      <c r="F637" s="5">
        <v>1.2471099999999999</v>
      </c>
      <c r="G637" s="5">
        <v>0.86178999999999994</v>
      </c>
      <c r="H637" s="5">
        <v>0.54603999999999997</v>
      </c>
      <c r="I637" s="5">
        <v>0.40105000000000002</v>
      </c>
      <c r="J637" s="5">
        <v>0.15890000000000001</v>
      </c>
      <c r="K637" s="5">
        <v>2015</v>
      </c>
    </row>
    <row r="638" spans="1:11" x14ac:dyDescent="0.35">
      <c r="A638" s="5">
        <v>16</v>
      </c>
      <c r="B638" s="5" t="s">
        <v>37</v>
      </c>
      <c r="C638" s="5" t="s">
        <v>172</v>
      </c>
      <c r="D638" s="5">
        <v>6.9829999999999997</v>
      </c>
      <c r="E638" s="5">
        <v>0.98124</v>
      </c>
      <c r="F638" s="5">
        <v>1.2328699999999999</v>
      </c>
      <c r="G638" s="5">
        <v>0.69701999999999997</v>
      </c>
      <c r="H638" s="5">
        <v>0.49048999999999998</v>
      </c>
      <c r="I638" s="5">
        <v>0.14574000000000001</v>
      </c>
      <c r="J638" s="5">
        <v>0.17521</v>
      </c>
      <c r="K638" s="5">
        <v>2015</v>
      </c>
    </row>
    <row r="639" spans="1:11" x14ac:dyDescent="0.35">
      <c r="A639" s="5">
        <v>17</v>
      </c>
      <c r="B639" s="5" t="s">
        <v>19</v>
      </c>
      <c r="C639" s="5" t="s">
        <v>168</v>
      </c>
      <c r="D639" s="5">
        <v>6.9459999999999997</v>
      </c>
      <c r="E639" s="5">
        <v>1.5639099999999999</v>
      </c>
      <c r="F639" s="5">
        <v>1.21963</v>
      </c>
      <c r="G639" s="5">
        <v>0.91893999999999998</v>
      </c>
      <c r="H639" s="5">
        <v>0.61582999999999999</v>
      </c>
      <c r="I639" s="5">
        <v>0.28033999999999998</v>
      </c>
      <c r="J639" s="5">
        <v>0.37797999999999998</v>
      </c>
      <c r="K639" s="5">
        <v>2015</v>
      </c>
    </row>
    <row r="640" spans="1:11" x14ac:dyDescent="0.35">
      <c r="A640" s="5">
        <v>18</v>
      </c>
      <c r="B640" s="5" t="s">
        <v>21</v>
      </c>
      <c r="C640" s="5" t="s">
        <v>168</v>
      </c>
      <c r="D640" s="5">
        <v>6.94</v>
      </c>
      <c r="E640" s="5">
        <v>1.33596</v>
      </c>
      <c r="F640" s="5">
        <v>1.36948</v>
      </c>
      <c r="G640" s="5">
        <v>0.89532999999999996</v>
      </c>
      <c r="H640" s="5">
        <v>0.61777000000000004</v>
      </c>
      <c r="I640" s="5">
        <v>0.45900999999999997</v>
      </c>
      <c r="J640" s="5">
        <v>0.28703000000000001</v>
      </c>
      <c r="K640" s="5">
        <v>2015</v>
      </c>
    </row>
    <row r="641" spans="1:11" x14ac:dyDescent="0.35">
      <c r="A641" s="5">
        <v>19</v>
      </c>
      <c r="B641" s="5" t="s">
        <v>23</v>
      </c>
      <c r="C641" s="5" t="s">
        <v>168</v>
      </c>
      <c r="D641" s="5">
        <v>6.9370000000000003</v>
      </c>
      <c r="E641" s="5">
        <v>1.30782</v>
      </c>
      <c r="F641" s="5">
        <v>1.28566</v>
      </c>
      <c r="G641" s="5">
        <v>0.89666999999999997</v>
      </c>
      <c r="H641" s="5">
        <v>0.58450000000000002</v>
      </c>
      <c r="I641" s="5">
        <v>0.2225</v>
      </c>
      <c r="J641" s="5">
        <v>0.22539999999999999</v>
      </c>
      <c r="K641" s="5">
        <v>2015</v>
      </c>
    </row>
    <row r="642" spans="1:11" x14ac:dyDescent="0.35">
      <c r="A642" s="5">
        <v>20</v>
      </c>
      <c r="B642" s="5" t="s">
        <v>26</v>
      </c>
      <c r="C642" s="5" t="s">
        <v>171</v>
      </c>
      <c r="D642" s="5">
        <v>6.9009999999999998</v>
      </c>
      <c r="E642" s="5">
        <v>1.42727</v>
      </c>
      <c r="F642" s="5">
        <v>1.12575</v>
      </c>
      <c r="G642" s="5">
        <v>0.80925000000000002</v>
      </c>
      <c r="H642" s="5">
        <v>0.64156999999999997</v>
      </c>
      <c r="I642" s="5">
        <v>0.26428000000000001</v>
      </c>
      <c r="J642" s="5">
        <v>0.38583000000000001</v>
      </c>
      <c r="K642" s="5">
        <v>2015</v>
      </c>
    </row>
    <row r="643" spans="1:11" x14ac:dyDescent="0.35">
      <c r="A643" s="5">
        <v>21</v>
      </c>
      <c r="B643" s="5" t="s">
        <v>20</v>
      </c>
      <c r="C643" s="5" t="s">
        <v>168</v>
      </c>
      <c r="D643" s="5">
        <v>6.867</v>
      </c>
      <c r="E643" s="5">
        <v>1.26637</v>
      </c>
      <c r="F643" s="5">
        <v>1.28548</v>
      </c>
      <c r="G643" s="5">
        <v>0.90942999999999996</v>
      </c>
      <c r="H643" s="5">
        <v>0.59624999999999995</v>
      </c>
      <c r="I643" s="5">
        <v>0.51912000000000003</v>
      </c>
      <c r="J643" s="5">
        <v>0.32067000000000001</v>
      </c>
      <c r="K643" s="5">
        <v>2015</v>
      </c>
    </row>
    <row r="644" spans="1:11" x14ac:dyDescent="0.35">
      <c r="A644" s="5">
        <v>22</v>
      </c>
      <c r="B644" s="5" t="s">
        <v>181</v>
      </c>
      <c r="C644" s="5" t="s">
        <v>171</v>
      </c>
      <c r="D644" s="5">
        <v>6.8529999999999998</v>
      </c>
      <c r="E644" s="5">
        <v>1.3601099999999999</v>
      </c>
      <c r="F644" s="5">
        <v>1.08182</v>
      </c>
      <c r="G644" s="5">
        <v>0.76275999999999999</v>
      </c>
      <c r="H644" s="5">
        <v>0.63273999999999997</v>
      </c>
      <c r="I644" s="5">
        <v>0.21542</v>
      </c>
      <c r="J644" s="5">
        <v>0.32523999999999997</v>
      </c>
      <c r="K644" s="5">
        <v>2015</v>
      </c>
    </row>
    <row r="645" spans="1:11" x14ac:dyDescent="0.35">
      <c r="A645" s="5">
        <v>23</v>
      </c>
      <c r="B645" s="5" t="s">
        <v>110</v>
      </c>
      <c r="C645" s="5" t="s">
        <v>172</v>
      </c>
      <c r="D645" s="5">
        <v>6.81</v>
      </c>
      <c r="E645" s="5">
        <v>1.0442400000000001</v>
      </c>
      <c r="F645" s="5">
        <v>1.25596</v>
      </c>
      <c r="G645" s="5">
        <v>0.72052000000000005</v>
      </c>
      <c r="H645" s="5">
        <v>0.42908000000000002</v>
      </c>
      <c r="I645" s="5">
        <v>5.8409999999999997E-2</v>
      </c>
      <c r="J645" s="5">
        <v>0.11069</v>
      </c>
      <c r="K645" s="5">
        <v>2015</v>
      </c>
    </row>
    <row r="646" spans="1:11" x14ac:dyDescent="0.35">
      <c r="A646" s="5">
        <v>24</v>
      </c>
      <c r="B646" s="5" t="s">
        <v>39</v>
      </c>
      <c r="C646" s="5" t="s">
        <v>174</v>
      </c>
      <c r="D646" s="5">
        <v>6.798</v>
      </c>
      <c r="E646" s="5">
        <v>1.52186</v>
      </c>
      <c r="F646" s="5">
        <v>1.02</v>
      </c>
      <c r="G646" s="5">
        <v>1.02525</v>
      </c>
      <c r="H646" s="5">
        <v>0.54252</v>
      </c>
      <c r="I646" s="5">
        <v>0.31104999999999999</v>
      </c>
      <c r="J646" s="5">
        <v>0.49209999999999998</v>
      </c>
      <c r="K646" s="5">
        <v>2015</v>
      </c>
    </row>
    <row r="647" spans="1:11" x14ac:dyDescent="0.35">
      <c r="A647" s="5">
        <v>25</v>
      </c>
      <c r="B647" s="5" t="s">
        <v>36</v>
      </c>
      <c r="C647" s="5" t="s">
        <v>172</v>
      </c>
      <c r="D647" s="5">
        <v>6.7859999999999996</v>
      </c>
      <c r="E647" s="5">
        <v>1.0635300000000001</v>
      </c>
      <c r="F647" s="5">
        <v>1.1984999999999999</v>
      </c>
      <c r="G647" s="5">
        <v>0.79661000000000004</v>
      </c>
      <c r="H647" s="5">
        <v>0.54210000000000003</v>
      </c>
      <c r="I647" s="5">
        <v>0.24434</v>
      </c>
      <c r="J647" s="5">
        <v>9.2700000000000005E-2</v>
      </c>
      <c r="K647" s="5">
        <v>2015</v>
      </c>
    </row>
    <row r="648" spans="1:11" x14ac:dyDescent="0.35">
      <c r="A648" s="5">
        <v>26</v>
      </c>
      <c r="B648" s="5" t="s">
        <v>22</v>
      </c>
      <c r="C648" s="5" t="s">
        <v>168</v>
      </c>
      <c r="D648" s="5">
        <v>6.75</v>
      </c>
      <c r="E648" s="5">
        <v>1.32792</v>
      </c>
      <c r="F648" s="5">
        <v>1.2993699999999999</v>
      </c>
      <c r="G648" s="5">
        <v>0.89185999999999999</v>
      </c>
      <c r="H648" s="5">
        <v>0.61477000000000004</v>
      </c>
      <c r="I648" s="5">
        <v>0.28214</v>
      </c>
      <c r="J648" s="5">
        <v>0.21843000000000001</v>
      </c>
      <c r="K648" s="5">
        <v>2015</v>
      </c>
    </row>
    <row r="649" spans="1:11" x14ac:dyDescent="0.35">
      <c r="A649" s="5">
        <v>27</v>
      </c>
      <c r="B649" s="5" t="s">
        <v>31</v>
      </c>
      <c r="C649" s="5" t="s">
        <v>172</v>
      </c>
      <c r="D649" s="5">
        <v>6.67</v>
      </c>
      <c r="E649" s="5">
        <v>1.1071500000000001</v>
      </c>
      <c r="F649" s="5">
        <v>1.1244700000000001</v>
      </c>
      <c r="G649" s="5">
        <v>0.85857000000000006</v>
      </c>
      <c r="H649" s="5">
        <v>0.44131999999999999</v>
      </c>
      <c r="I649" s="5">
        <v>0.33362999999999998</v>
      </c>
      <c r="J649" s="5">
        <v>0.12869</v>
      </c>
      <c r="K649" s="5">
        <v>2015</v>
      </c>
    </row>
    <row r="650" spans="1:11" x14ac:dyDescent="0.35">
      <c r="A650" s="5">
        <v>28</v>
      </c>
      <c r="B650" s="5" t="s">
        <v>34</v>
      </c>
      <c r="C650" s="5" t="s">
        <v>171</v>
      </c>
      <c r="D650" s="5">
        <v>6.6109999999999998</v>
      </c>
      <c r="E650" s="5">
        <v>1.69042</v>
      </c>
      <c r="F650" s="5">
        <v>1.0786</v>
      </c>
      <c r="G650" s="5">
        <v>0.79732999999999998</v>
      </c>
      <c r="H650" s="5">
        <v>0.64039999999999997</v>
      </c>
      <c r="I650" s="5">
        <v>0.32573000000000002</v>
      </c>
      <c r="J650" s="5">
        <v>0.52207999999999999</v>
      </c>
      <c r="K650" s="5">
        <v>2015</v>
      </c>
    </row>
    <row r="651" spans="1:11" x14ac:dyDescent="0.35">
      <c r="A651" s="5">
        <v>29</v>
      </c>
      <c r="B651" s="5" t="s">
        <v>29</v>
      </c>
      <c r="C651" s="5" t="s">
        <v>168</v>
      </c>
      <c r="D651" s="5">
        <v>6.5750000000000002</v>
      </c>
      <c r="E651" s="5">
        <v>1.2777799999999999</v>
      </c>
      <c r="F651" s="5">
        <v>1.2603800000000001</v>
      </c>
      <c r="G651" s="5">
        <v>0.94579000000000002</v>
      </c>
      <c r="H651" s="5">
        <v>0.55010999999999999</v>
      </c>
      <c r="I651" s="5">
        <v>0.12332</v>
      </c>
      <c r="J651" s="5">
        <v>0.20646</v>
      </c>
      <c r="K651" s="5">
        <v>2015</v>
      </c>
    </row>
    <row r="652" spans="1:11" x14ac:dyDescent="0.35">
      <c r="A652" s="5">
        <v>30</v>
      </c>
      <c r="B652" s="5" t="s">
        <v>51</v>
      </c>
      <c r="C652" s="5" t="s">
        <v>172</v>
      </c>
      <c r="D652" s="5">
        <v>6.5739999999999998</v>
      </c>
      <c r="E652" s="5">
        <v>1.0535099999999999</v>
      </c>
      <c r="F652" s="5">
        <v>1.24823</v>
      </c>
      <c r="G652" s="5">
        <v>0.78722999999999999</v>
      </c>
      <c r="H652" s="5">
        <v>0.44973999999999997</v>
      </c>
      <c r="I652" s="5">
        <v>0.11451</v>
      </c>
      <c r="J652" s="5">
        <v>8.4839999999999999E-2</v>
      </c>
      <c r="K652" s="5">
        <v>2015</v>
      </c>
    </row>
    <row r="653" spans="1:11" x14ac:dyDescent="0.35">
      <c r="A653" s="5">
        <v>31</v>
      </c>
      <c r="B653" s="5" t="s">
        <v>25</v>
      </c>
      <c r="C653" s="5" t="s">
        <v>175</v>
      </c>
      <c r="D653" s="5">
        <v>6.5049999999999999</v>
      </c>
      <c r="E653" s="5">
        <v>1.1789799999999999</v>
      </c>
      <c r="F653" s="5">
        <v>1.2064299999999999</v>
      </c>
      <c r="G653" s="5">
        <v>0.84482999999999997</v>
      </c>
      <c r="H653" s="5">
        <v>0.46364</v>
      </c>
      <c r="I653" s="5">
        <v>0.10686</v>
      </c>
      <c r="J653" s="5">
        <v>2.6519999999999998E-2</v>
      </c>
      <c r="K653" s="5">
        <v>2015</v>
      </c>
    </row>
    <row r="654" spans="1:11" x14ac:dyDescent="0.35">
      <c r="A654" s="5">
        <v>32</v>
      </c>
      <c r="B654" s="5" t="s">
        <v>38</v>
      </c>
      <c r="C654" s="5" t="s">
        <v>172</v>
      </c>
      <c r="D654" s="5">
        <v>6.4850000000000003</v>
      </c>
      <c r="E654" s="5">
        <v>1.06166</v>
      </c>
      <c r="F654" s="5">
        <v>1.2089000000000001</v>
      </c>
      <c r="G654" s="5">
        <v>0.81159999999999999</v>
      </c>
      <c r="H654" s="5">
        <v>0.60362000000000005</v>
      </c>
      <c r="I654" s="5">
        <v>0.2324</v>
      </c>
      <c r="J654" s="5">
        <v>0.24557999999999999</v>
      </c>
      <c r="K654" s="5">
        <v>2015</v>
      </c>
    </row>
    <row r="655" spans="1:11" x14ac:dyDescent="0.35">
      <c r="A655" s="5">
        <v>33</v>
      </c>
      <c r="B655" s="5" t="s">
        <v>47</v>
      </c>
      <c r="C655" s="5" t="s">
        <v>172</v>
      </c>
      <c r="D655" s="5">
        <v>6.4770000000000003</v>
      </c>
      <c r="E655" s="5">
        <v>0.91861000000000004</v>
      </c>
      <c r="F655" s="5">
        <v>1.2401800000000001</v>
      </c>
      <c r="G655" s="5">
        <v>0.69077</v>
      </c>
      <c r="H655" s="5">
        <v>0.53466000000000002</v>
      </c>
      <c r="I655" s="5">
        <v>0.18401000000000001</v>
      </c>
      <c r="J655" s="5">
        <v>5.1200000000000002E-2</v>
      </c>
      <c r="K655" s="5">
        <v>2015</v>
      </c>
    </row>
    <row r="656" spans="1:11" x14ac:dyDescent="0.35">
      <c r="A656" s="5">
        <v>34</v>
      </c>
      <c r="B656" s="5" t="s">
        <v>56</v>
      </c>
      <c r="C656" s="5" t="s">
        <v>174</v>
      </c>
      <c r="D656" s="5">
        <v>6.4550000000000001</v>
      </c>
      <c r="E656" s="5">
        <v>0.96689999999999998</v>
      </c>
      <c r="F656" s="5">
        <v>1.2650399999999999</v>
      </c>
      <c r="G656" s="5">
        <v>0.73850000000000005</v>
      </c>
      <c r="H656" s="5">
        <v>0.55664000000000002</v>
      </c>
      <c r="I656" s="5">
        <v>0.57630000000000003</v>
      </c>
      <c r="J656" s="5">
        <v>3.1870000000000002E-2</v>
      </c>
      <c r="K656" s="5">
        <v>2015</v>
      </c>
    </row>
    <row r="657" spans="1:11" x14ac:dyDescent="0.35">
      <c r="A657" s="5">
        <v>35</v>
      </c>
      <c r="B657" s="5" t="s">
        <v>33</v>
      </c>
      <c r="C657" s="5" t="s">
        <v>171</v>
      </c>
      <c r="D657" s="5">
        <v>6.4109999999999996</v>
      </c>
      <c r="E657" s="5">
        <v>1.39541</v>
      </c>
      <c r="F657" s="5">
        <v>1.0839300000000001</v>
      </c>
      <c r="G657" s="5">
        <v>0.72024999999999995</v>
      </c>
      <c r="H657" s="5">
        <v>0.31047999999999998</v>
      </c>
      <c r="I657" s="5">
        <v>0.13705999999999999</v>
      </c>
      <c r="J657" s="5">
        <v>0.32523999999999997</v>
      </c>
      <c r="K657" s="5">
        <v>2015</v>
      </c>
    </row>
    <row r="658" spans="1:11" x14ac:dyDescent="0.35">
      <c r="A658" s="5">
        <v>36</v>
      </c>
      <c r="B658" s="5" t="s">
        <v>35</v>
      </c>
      <c r="C658" s="5" t="s">
        <v>168</v>
      </c>
      <c r="D658" s="5">
        <v>6.3289999999999997</v>
      </c>
      <c r="E658" s="5">
        <v>1.23011</v>
      </c>
      <c r="F658" s="5">
        <v>1.31379</v>
      </c>
      <c r="G658" s="5">
        <v>0.95562000000000002</v>
      </c>
      <c r="H658" s="5">
        <v>0.45950999999999997</v>
      </c>
      <c r="I658" s="5">
        <v>0.18226999999999999</v>
      </c>
      <c r="J658" s="5">
        <v>6.3979999999999995E-2</v>
      </c>
      <c r="K658" s="5">
        <v>2015</v>
      </c>
    </row>
    <row r="659" spans="1:11" x14ac:dyDescent="0.35">
      <c r="A659" s="5">
        <v>37</v>
      </c>
      <c r="B659" s="5" t="s">
        <v>27</v>
      </c>
      <c r="C659" s="5" t="s">
        <v>168</v>
      </c>
      <c r="D659" s="5">
        <v>6.3019999999999996</v>
      </c>
      <c r="E659" s="5">
        <v>1.2074</v>
      </c>
      <c r="F659" s="5">
        <v>1.30203</v>
      </c>
      <c r="G659" s="5">
        <v>0.88721000000000005</v>
      </c>
      <c r="H659" s="5">
        <v>0.60365000000000002</v>
      </c>
      <c r="I659" s="5">
        <v>0.51751999999999998</v>
      </c>
      <c r="J659" s="5">
        <v>0.13586000000000001</v>
      </c>
      <c r="K659" s="5">
        <v>2015</v>
      </c>
    </row>
    <row r="660" spans="1:11" x14ac:dyDescent="0.35">
      <c r="A660" s="5">
        <v>38</v>
      </c>
      <c r="B660" s="5" t="s">
        <v>30</v>
      </c>
      <c r="C660" s="5" t="s">
        <v>176</v>
      </c>
      <c r="D660" s="5">
        <v>6.298</v>
      </c>
      <c r="E660" s="5">
        <v>1.29098</v>
      </c>
      <c r="F660" s="5">
        <v>1.0761700000000001</v>
      </c>
      <c r="G660" s="5">
        <v>0.87529999999999997</v>
      </c>
      <c r="H660" s="5">
        <v>0.39739999999999998</v>
      </c>
      <c r="I660" s="5">
        <v>0.25375999999999999</v>
      </c>
      <c r="J660" s="5">
        <v>8.1290000000000001E-2</v>
      </c>
      <c r="K660" s="5">
        <v>2015</v>
      </c>
    </row>
    <row r="661" spans="1:11" x14ac:dyDescent="0.35">
      <c r="A661" s="5">
        <v>39</v>
      </c>
      <c r="B661" s="5" t="s">
        <v>55</v>
      </c>
      <c r="C661" s="5" t="s">
        <v>171</v>
      </c>
      <c r="D661" s="5">
        <v>6.2949999999999999</v>
      </c>
      <c r="E661" s="5">
        <v>1.5542199999999999</v>
      </c>
      <c r="F661" s="5">
        <v>1.16594</v>
      </c>
      <c r="G661" s="5">
        <v>0.72492000000000001</v>
      </c>
      <c r="H661" s="5">
        <v>0.55498999999999998</v>
      </c>
      <c r="I661" s="5">
        <v>0.16228000000000001</v>
      </c>
      <c r="J661" s="5">
        <v>0.25608999999999998</v>
      </c>
      <c r="K661" s="5">
        <v>2015</v>
      </c>
    </row>
    <row r="662" spans="1:11" x14ac:dyDescent="0.35">
      <c r="A662" s="5">
        <v>40</v>
      </c>
      <c r="B662" s="5" t="s">
        <v>177</v>
      </c>
      <c r="C662" s="5" t="s">
        <v>172</v>
      </c>
      <c r="D662" s="5">
        <v>6.2690000000000001</v>
      </c>
      <c r="E662" s="5">
        <v>0.99534</v>
      </c>
      <c r="F662" s="5">
        <v>0.97199999999999998</v>
      </c>
      <c r="G662" s="5">
        <v>0.60819999999999996</v>
      </c>
      <c r="H662" s="5">
        <v>0.59657000000000004</v>
      </c>
      <c r="I662" s="5">
        <v>0.16991000000000001</v>
      </c>
      <c r="J662" s="5">
        <v>0.13633000000000001</v>
      </c>
      <c r="K662" s="5">
        <v>2015</v>
      </c>
    </row>
    <row r="663" spans="1:11" x14ac:dyDescent="0.35">
      <c r="A663" s="5">
        <v>41</v>
      </c>
      <c r="B663" s="5" t="s">
        <v>164</v>
      </c>
      <c r="C663" s="5" t="s">
        <v>172</v>
      </c>
      <c r="D663" s="5">
        <v>6.1680000000000001</v>
      </c>
      <c r="E663" s="5">
        <v>1.21183</v>
      </c>
      <c r="F663" s="5">
        <v>1.18354</v>
      </c>
      <c r="G663" s="5">
        <v>0.61482999999999999</v>
      </c>
      <c r="H663" s="5">
        <v>0.55884</v>
      </c>
      <c r="I663" s="5">
        <v>0.31844</v>
      </c>
      <c r="J663" s="5">
        <v>1.14E-2</v>
      </c>
      <c r="K663" s="5">
        <v>2015</v>
      </c>
    </row>
    <row r="664" spans="1:11" x14ac:dyDescent="0.35">
      <c r="A664" s="5">
        <v>42</v>
      </c>
      <c r="B664" s="5" t="s">
        <v>40</v>
      </c>
      <c r="C664" s="5" t="s">
        <v>172</v>
      </c>
      <c r="D664" s="5">
        <v>6.13</v>
      </c>
      <c r="E664" s="5">
        <v>0.76454</v>
      </c>
      <c r="F664" s="5">
        <v>1.0250699999999999</v>
      </c>
      <c r="G664" s="5">
        <v>0.67737000000000003</v>
      </c>
      <c r="H664" s="5">
        <v>0.40350000000000003</v>
      </c>
      <c r="I664" s="5">
        <v>0.10692</v>
      </c>
      <c r="J664" s="5">
        <v>0.11776</v>
      </c>
      <c r="K664" s="5">
        <v>2015</v>
      </c>
    </row>
    <row r="665" spans="1:11" x14ac:dyDescent="0.35">
      <c r="A665" s="5">
        <v>43</v>
      </c>
      <c r="B665" s="5" t="s">
        <v>32</v>
      </c>
      <c r="C665" s="5" t="s">
        <v>172</v>
      </c>
      <c r="D665" s="5">
        <v>6.1230000000000002</v>
      </c>
      <c r="E665" s="5">
        <v>0.74553000000000003</v>
      </c>
      <c r="F665" s="5">
        <v>1.04356</v>
      </c>
      <c r="G665" s="5">
        <v>0.64424999999999999</v>
      </c>
      <c r="H665" s="5">
        <v>0.57733000000000001</v>
      </c>
      <c r="I665" s="5">
        <v>0.27489000000000002</v>
      </c>
      <c r="J665" s="5">
        <v>9.4719999999999999E-2</v>
      </c>
      <c r="K665" s="5">
        <v>2015</v>
      </c>
    </row>
    <row r="666" spans="1:11" x14ac:dyDescent="0.35">
      <c r="A666" s="5">
        <v>44</v>
      </c>
      <c r="B666" s="5" t="s">
        <v>45</v>
      </c>
      <c r="C666" s="5" t="s">
        <v>175</v>
      </c>
      <c r="D666" s="5">
        <v>6.0030000000000001</v>
      </c>
      <c r="E666" s="5">
        <v>0.63244</v>
      </c>
      <c r="F666" s="5">
        <v>1.34043</v>
      </c>
      <c r="G666" s="5">
        <v>0.59772000000000003</v>
      </c>
      <c r="H666" s="5">
        <v>0.65820999999999996</v>
      </c>
      <c r="I666" s="5">
        <v>0.22836999999999999</v>
      </c>
      <c r="J666" s="5">
        <v>0.30825999999999998</v>
      </c>
      <c r="K666" s="5">
        <v>2015</v>
      </c>
    </row>
    <row r="667" spans="1:11" x14ac:dyDescent="0.35">
      <c r="A667" s="5">
        <v>45</v>
      </c>
      <c r="B667" s="5" t="s">
        <v>43</v>
      </c>
      <c r="C667" s="5" t="s">
        <v>175</v>
      </c>
      <c r="D667" s="5">
        <v>5.9950000000000001</v>
      </c>
      <c r="E667" s="5">
        <v>1.1689099999999999</v>
      </c>
      <c r="F667" s="5">
        <v>1.26999</v>
      </c>
      <c r="G667" s="5">
        <v>0.78902000000000005</v>
      </c>
      <c r="H667" s="5">
        <v>0.31751000000000001</v>
      </c>
      <c r="I667" s="5">
        <v>0.16893</v>
      </c>
      <c r="J667" s="5">
        <v>3.431E-2</v>
      </c>
      <c r="K667" s="5">
        <v>2015</v>
      </c>
    </row>
    <row r="668" spans="1:11" x14ac:dyDescent="0.35">
      <c r="A668" s="5">
        <v>46</v>
      </c>
      <c r="B668" s="5" t="s">
        <v>62</v>
      </c>
      <c r="C668" s="5" t="s">
        <v>176</v>
      </c>
      <c r="D668" s="5">
        <v>5.9870000000000001</v>
      </c>
      <c r="E668" s="5">
        <v>1.27074</v>
      </c>
      <c r="F668" s="5">
        <v>1.25712</v>
      </c>
      <c r="G668" s="5">
        <v>0.99111000000000005</v>
      </c>
      <c r="H668" s="5">
        <v>0.49614999999999998</v>
      </c>
      <c r="I668" s="5">
        <v>0.10705000000000001</v>
      </c>
      <c r="J668" s="5">
        <v>0.18060000000000001</v>
      </c>
      <c r="K668" s="5">
        <v>2015</v>
      </c>
    </row>
    <row r="669" spans="1:11" x14ac:dyDescent="0.35">
      <c r="A669" s="5">
        <v>47</v>
      </c>
      <c r="B669" s="5" t="s">
        <v>58</v>
      </c>
      <c r="C669" s="5" t="s">
        <v>176</v>
      </c>
      <c r="D669" s="5">
        <v>5.984</v>
      </c>
      <c r="E669" s="5">
        <v>1.24461</v>
      </c>
      <c r="F669" s="5">
        <v>0.95774000000000004</v>
      </c>
      <c r="G669" s="5">
        <v>0.96538000000000002</v>
      </c>
      <c r="H669" s="5">
        <v>0.33207999999999999</v>
      </c>
      <c r="I669" s="5">
        <v>0.18557000000000001</v>
      </c>
      <c r="J669" s="5">
        <v>7.8570000000000001E-2</v>
      </c>
      <c r="K669" s="5">
        <v>2015</v>
      </c>
    </row>
    <row r="670" spans="1:11" x14ac:dyDescent="0.35">
      <c r="A670" s="5">
        <v>48</v>
      </c>
      <c r="B670" s="5" t="s">
        <v>54</v>
      </c>
      <c r="C670" s="5" t="s">
        <v>172</v>
      </c>
      <c r="D670" s="5">
        <v>5.9749999999999996</v>
      </c>
      <c r="E670" s="5">
        <v>0.86402000000000001</v>
      </c>
      <c r="F670" s="5">
        <v>0.99902999999999997</v>
      </c>
      <c r="G670" s="5">
        <v>0.79074999999999995</v>
      </c>
      <c r="H670" s="5">
        <v>0.48574000000000001</v>
      </c>
      <c r="I670" s="5">
        <v>0.11541</v>
      </c>
      <c r="J670" s="5">
        <v>0.18090000000000001</v>
      </c>
      <c r="K670" s="5">
        <v>2015</v>
      </c>
    </row>
    <row r="671" spans="1:11" x14ac:dyDescent="0.35">
      <c r="A671" s="5">
        <v>49</v>
      </c>
      <c r="B671" s="5" t="s">
        <v>42</v>
      </c>
      <c r="C671" s="5" t="s">
        <v>171</v>
      </c>
      <c r="D671" s="5">
        <v>5.96</v>
      </c>
      <c r="E671" s="5">
        <v>1.32376</v>
      </c>
      <c r="F671" s="5">
        <v>1.21624</v>
      </c>
      <c r="G671" s="5">
        <v>0.74716000000000005</v>
      </c>
      <c r="H671" s="5">
        <v>0.45491999999999999</v>
      </c>
      <c r="I671" s="5">
        <v>0.17362</v>
      </c>
      <c r="J671" s="5">
        <v>0.30599999999999999</v>
      </c>
      <c r="K671" s="5">
        <v>2015</v>
      </c>
    </row>
    <row r="672" spans="1:11" x14ac:dyDescent="0.35">
      <c r="A672" s="5">
        <v>50</v>
      </c>
      <c r="B672" s="5" t="s">
        <v>41</v>
      </c>
      <c r="C672" s="5" t="s">
        <v>168</v>
      </c>
      <c r="D672" s="5">
        <v>5.9480000000000004</v>
      </c>
      <c r="E672" s="5">
        <v>1.2511399999999999</v>
      </c>
      <c r="F672" s="5">
        <v>1.19777</v>
      </c>
      <c r="G672" s="5">
        <v>0.95445999999999998</v>
      </c>
      <c r="H672" s="5">
        <v>0.26235999999999998</v>
      </c>
      <c r="I672" s="5">
        <v>0.22822999999999999</v>
      </c>
      <c r="J672" s="5">
        <v>2.9010000000000001E-2</v>
      </c>
      <c r="K672" s="5">
        <v>2015</v>
      </c>
    </row>
    <row r="673" spans="1:11" x14ac:dyDescent="0.35">
      <c r="A673" s="5">
        <v>51</v>
      </c>
      <c r="B673" s="5" t="s">
        <v>65</v>
      </c>
      <c r="C673" s="5" t="s">
        <v>172</v>
      </c>
      <c r="D673" s="5">
        <v>5.89</v>
      </c>
      <c r="E673" s="5">
        <v>0.68132999999999999</v>
      </c>
      <c r="F673" s="5">
        <v>0.97841</v>
      </c>
      <c r="G673" s="5">
        <v>0.53920000000000001</v>
      </c>
      <c r="H673" s="5">
        <v>0.57413999999999998</v>
      </c>
      <c r="I673" s="5">
        <v>0.20535999999999999</v>
      </c>
      <c r="J673" s="5">
        <v>8.7999999999999995E-2</v>
      </c>
      <c r="K673" s="5">
        <v>2015</v>
      </c>
    </row>
    <row r="674" spans="1:11" x14ac:dyDescent="0.35">
      <c r="A674" s="5">
        <v>52</v>
      </c>
      <c r="B674" s="5" t="s">
        <v>74</v>
      </c>
      <c r="C674" s="5" t="s">
        <v>175</v>
      </c>
      <c r="D674" s="5">
        <v>5.8890000000000002</v>
      </c>
      <c r="E674" s="5">
        <v>0.59448000000000001</v>
      </c>
      <c r="F674" s="5">
        <v>1.01528</v>
      </c>
      <c r="G674" s="5">
        <v>0.61826000000000003</v>
      </c>
      <c r="H674" s="5">
        <v>0.32818000000000003</v>
      </c>
      <c r="I674" s="5">
        <v>0.20951</v>
      </c>
      <c r="J674" s="5">
        <v>1.6150000000000001E-2</v>
      </c>
      <c r="K674" s="5">
        <v>2015</v>
      </c>
    </row>
    <row r="675" spans="1:11" x14ac:dyDescent="0.35">
      <c r="A675" s="5">
        <v>53</v>
      </c>
      <c r="B675" s="5" t="s">
        <v>67</v>
      </c>
      <c r="C675" s="5" t="s">
        <v>172</v>
      </c>
      <c r="D675" s="5">
        <v>5.8780000000000001</v>
      </c>
      <c r="E675" s="5">
        <v>0.75985000000000003</v>
      </c>
      <c r="F675" s="5">
        <v>1.30477</v>
      </c>
      <c r="G675" s="5">
        <v>0.66098000000000001</v>
      </c>
      <c r="H675" s="5">
        <v>0.53898999999999997</v>
      </c>
      <c r="I675" s="5">
        <v>0.34239999999999998</v>
      </c>
      <c r="J675" s="5">
        <v>8.2419999999999993E-2</v>
      </c>
      <c r="K675" s="5">
        <v>2015</v>
      </c>
    </row>
    <row r="676" spans="1:11" x14ac:dyDescent="0.35">
      <c r="A676" s="5">
        <v>54</v>
      </c>
      <c r="B676" s="5" t="s">
        <v>64</v>
      </c>
      <c r="C676" s="5" t="s">
        <v>175</v>
      </c>
      <c r="D676" s="5">
        <v>5.8550000000000004</v>
      </c>
      <c r="E676" s="5">
        <v>1.1225400000000001</v>
      </c>
      <c r="F676" s="5">
        <v>1.1224099999999999</v>
      </c>
      <c r="G676" s="5">
        <v>0.64368000000000003</v>
      </c>
      <c r="H676" s="5">
        <v>0.51649</v>
      </c>
      <c r="I676" s="5">
        <v>0.11827</v>
      </c>
      <c r="J676" s="5">
        <v>8.4540000000000004E-2</v>
      </c>
      <c r="K676" s="5">
        <v>2015</v>
      </c>
    </row>
    <row r="677" spans="1:11" x14ac:dyDescent="0.35">
      <c r="A677" s="5">
        <v>55</v>
      </c>
      <c r="B677" s="5" t="s">
        <v>48</v>
      </c>
      <c r="C677" s="5" t="s">
        <v>175</v>
      </c>
      <c r="D677" s="5">
        <v>5.8479999999999999</v>
      </c>
      <c r="E677" s="5">
        <v>1.1849799999999999</v>
      </c>
      <c r="F677" s="5">
        <v>1.2738499999999999</v>
      </c>
      <c r="G677" s="5">
        <v>0.87336999999999998</v>
      </c>
      <c r="H677" s="5">
        <v>0.60855000000000004</v>
      </c>
      <c r="I677" s="5">
        <v>0.25328000000000001</v>
      </c>
      <c r="J677" s="5">
        <v>3.7870000000000001E-2</v>
      </c>
      <c r="K677" s="5">
        <v>2015</v>
      </c>
    </row>
    <row r="678" spans="1:11" x14ac:dyDescent="0.35">
      <c r="A678" s="5">
        <v>56</v>
      </c>
      <c r="B678" s="5" t="s">
        <v>46</v>
      </c>
      <c r="C678" s="5" t="s">
        <v>175</v>
      </c>
      <c r="D678" s="5">
        <v>5.8330000000000002</v>
      </c>
      <c r="E678" s="5">
        <v>1.14723</v>
      </c>
      <c r="F678" s="5">
        <v>1.25745</v>
      </c>
      <c r="G678" s="5">
        <v>0.73128000000000004</v>
      </c>
      <c r="H678" s="5">
        <v>0.21342</v>
      </c>
      <c r="I678" s="5">
        <v>2.6409999999999999E-2</v>
      </c>
      <c r="J678" s="5">
        <v>1.031E-2</v>
      </c>
      <c r="K678" s="5">
        <v>2015</v>
      </c>
    </row>
    <row r="679" spans="1:11" x14ac:dyDescent="0.35">
      <c r="A679" s="5">
        <v>57</v>
      </c>
      <c r="B679" s="5" t="s">
        <v>49</v>
      </c>
      <c r="C679" s="5" t="s">
        <v>172</v>
      </c>
      <c r="D679" s="5">
        <v>5.8280000000000003</v>
      </c>
      <c r="E679" s="5">
        <v>0.59325000000000006</v>
      </c>
      <c r="F679" s="5">
        <v>1.14184</v>
      </c>
      <c r="G679" s="5">
        <v>0.74314000000000002</v>
      </c>
      <c r="H679" s="5">
        <v>0.55474999999999997</v>
      </c>
      <c r="I679" s="5">
        <v>0.27815000000000001</v>
      </c>
      <c r="J679" s="5">
        <v>0.19317000000000001</v>
      </c>
      <c r="K679" s="5">
        <v>2015</v>
      </c>
    </row>
    <row r="680" spans="1:11" x14ac:dyDescent="0.35">
      <c r="A680" s="5">
        <v>58</v>
      </c>
      <c r="B680" s="5" t="s">
        <v>68</v>
      </c>
      <c r="C680" s="5" t="s">
        <v>172</v>
      </c>
      <c r="D680" s="5">
        <v>5.8239999999999998</v>
      </c>
      <c r="E680" s="5">
        <v>0.90019000000000005</v>
      </c>
      <c r="F680" s="5">
        <v>0.97458999999999996</v>
      </c>
      <c r="G680" s="5">
        <v>0.73016999999999999</v>
      </c>
      <c r="H680" s="5">
        <v>0.41496</v>
      </c>
      <c r="I680" s="5">
        <v>0.14982000000000001</v>
      </c>
      <c r="J680" s="5">
        <v>5.9889999999999999E-2</v>
      </c>
      <c r="K680" s="5">
        <v>2015</v>
      </c>
    </row>
    <row r="681" spans="1:11" x14ac:dyDescent="0.35">
      <c r="A681" s="5">
        <v>59</v>
      </c>
      <c r="B681" s="5" t="s">
        <v>84</v>
      </c>
      <c r="C681" s="5" t="s">
        <v>175</v>
      </c>
      <c r="D681" s="5">
        <v>5.8129999999999997</v>
      </c>
      <c r="E681" s="5">
        <v>1.0319199999999999</v>
      </c>
      <c r="F681" s="5">
        <v>1.23289</v>
      </c>
      <c r="G681" s="5">
        <v>0.73607999999999996</v>
      </c>
      <c r="H681" s="5">
        <v>0.37938</v>
      </c>
      <c r="I681" s="5">
        <v>0.11046</v>
      </c>
      <c r="J681" s="5">
        <v>0.19089999999999999</v>
      </c>
      <c r="K681" s="5">
        <v>2015</v>
      </c>
    </row>
    <row r="682" spans="1:11" x14ac:dyDescent="0.35">
      <c r="A682" s="5">
        <v>60</v>
      </c>
      <c r="B682" s="5" t="s">
        <v>44</v>
      </c>
      <c r="C682" s="5" t="s">
        <v>175</v>
      </c>
      <c r="D682" s="5">
        <v>5.7910000000000004</v>
      </c>
      <c r="E682" s="5">
        <v>1.1255500000000001</v>
      </c>
      <c r="F682" s="5">
        <v>1.27948</v>
      </c>
      <c r="G682" s="5">
        <v>0.77903</v>
      </c>
      <c r="H682" s="5">
        <v>0.53122000000000003</v>
      </c>
      <c r="I682" s="5">
        <v>0.16758999999999999</v>
      </c>
      <c r="J682" s="5">
        <v>4.2119999999999998E-2</v>
      </c>
      <c r="K682" s="5">
        <v>2015</v>
      </c>
    </row>
    <row r="683" spans="1:11" x14ac:dyDescent="0.35">
      <c r="A683" s="5">
        <v>61</v>
      </c>
      <c r="B683" s="5" t="s">
        <v>83</v>
      </c>
      <c r="C683" s="5" t="s">
        <v>174</v>
      </c>
      <c r="D683" s="5">
        <v>5.77</v>
      </c>
      <c r="E683" s="5">
        <v>1.12486</v>
      </c>
      <c r="F683" s="5">
        <v>1.07023</v>
      </c>
      <c r="G683" s="5">
        <v>0.72394000000000003</v>
      </c>
      <c r="H683" s="5">
        <v>0.53024000000000004</v>
      </c>
      <c r="I683" s="5">
        <v>0.33074999999999999</v>
      </c>
      <c r="J683" s="5">
        <v>0.10501000000000001</v>
      </c>
      <c r="K683" s="5">
        <v>2015</v>
      </c>
    </row>
    <row r="684" spans="1:11" x14ac:dyDescent="0.35">
      <c r="A684" s="5">
        <v>62</v>
      </c>
      <c r="B684" s="5" t="s">
        <v>78</v>
      </c>
      <c r="C684" s="5" t="s">
        <v>175</v>
      </c>
      <c r="D684" s="5">
        <v>5.7590000000000003</v>
      </c>
      <c r="E684" s="5">
        <v>1.0825400000000001</v>
      </c>
      <c r="F684" s="5">
        <v>0.79623999999999995</v>
      </c>
      <c r="G684" s="5">
        <v>0.78805000000000003</v>
      </c>
      <c r="H684" s="5">
        <v>0.25883</v>
      </c>
      <c r="I684" s="5">
        <v>5.4440000000000002E-2</v>
      </c>
      <c r="J684" s="5">
        <v>2.4299999999999999E-2</v>
      </c>
      <c r="K684" s="5">
        <v>2015</v>
      </c>
    </row>
    <row r="685" spans="1:11" x14ac:dyDescent="0.35">
      <c r="A685" s="5">
        <v>63</v>
      </c>
      <c r="B685" s="5" t="s">
        <v>75</v>
      </c>
      <c r="C685" s="5" t="s">
        <v>171</v>
      </c>
      <c r="D685" s="5">
        <v>5.7539999999999996</v>
      </c>
      <c r="E685" s="5">
        <v>1.1314500000000001</v>
      </c>
      <c r="F685" s="5">
        <v>1.1186199999999999</v>
      </c>
      <c r="G685" s="5">
        <v>0.70379999999999998</v>
      </c>
      <c r="H685" s="5">
        <v>0.41667999999999999</v>
      </c>
      <c r="I685" s="5">
        <v>0.18295</v>
      </c>
      <c r="J685" s="5">
        <v>0.11022999999999999</v>
      </c>
      <c r="K685" s="5">
        <v>2015</v>
      </c>
    </row>
    <row r="686" spans="1:11" x14ac:dyDescent="0.35">
      <c r="A686" s="5">
        <v>64</v>
      </c>
      <c r="B686" s="5" t="s">
        <v>71</v>
      </c>
      <c r="C686" s="5" t="s">
        <v>175</v>
      </c>
      <c r="D686" s="5">
        <v>5.7160000000000002</v>
      </c>
      <c r="E686" s="5">
        <v>1.13764</v>
      </c>
      <c r="F686" s="5">
        <v>1.23617</v>
      </c>
      <c r="G686" s="5">
        <v>0.66925999999999997</v>
      </c>
      <c r="H686" s="5">
        <v>0.36679</v>
      </c>
      <c r="I686" s="5">
        <v>1.99E-3</v>
      </c>
      <c r="J686" s="5">
        <v>3.005E-2</v>
      </c>
      <c r="K686" s="5">
        <v>2015</v>
      </c>
    </row>
    <row r="687" spans="1:11" x14ac:dyDescent="0.35">
      <c r="A687" s="5">
        <v>65</v>
      </c>
      <c r="B687" s="5" t="s">
        <v>60</v>
      </c>
      <c r="C687" s="5" t="s">
        <v>172</v>
      </c>
      <c r="D687" s="5">
        <v>5.7089999999999996</v>
      </c>
      <c r="E687" s="5">
        <v>0.81037999999999999</v>
      </c>
      <c r="F687" s="5">
        <v>1.1510199999999999</v>
      </c>
      <c r="G687" s="5">
        <v>0.68740999999999997</v>
      </c>
      <c r="H687" s="5">
        <v>0.50441999999999998</v>
      </c>
      <c r="I687" s="5">
        <v>0.21229999999999999</v>
      </c>
      <c r="J687" s="5">
        <v>2.299E-2</v>
      </c>
      <c r="K687" s="5">
        <v>2015</v>
      </c>
    </row>
    <row r="688" spans="1:11" x14ac:dyDescent="0.35">
      <c r="A688" s="5">
        <v>66</v>
      </c>
      <c r="B688" s="5" t="s">
        <v>165</v>
      </c>
      <c r="C688" s="5" t="s">
        <v>168</v>
      </c>
      <c r="D688" s="5">
        <v>5.6950000000000003</v>
      </c>
      <c r="E688" s="5">
        <v>1.2080599999999999</v>
      </c>
      <c r="F688" s="5">
        <v>1.0700799999999999</v>
      </c>
      <c r="G688" s="5">
        <v>0.92356000000000005</v>
      </c>
      <c r="H688" s="5">
        <v>0.49026999999999998</v>
      </c>
      <c r="I688" s="5">
        <v>0.26168999999999998</v>
      </c>
      <c r="J688" s="5">
        <v>0.14280000000000001</v>
      </c>
      <c r="K688" s="5">
        <v>2015</v>
      </c>
    </row>
    <row r="689" spans="1:11" x14ac:dyDescent="0.35">
      <c r="A689" s="5">
        <v>67</v>
      </c>
      <c r="B689" s="5" t="s">
        <v>53</v>
      </c>
      <c r="C689" s="5" t="s">
        <v>168</v>
      </c>
      <c r="D689" s="5">
        <v>5.6890000000000001</v>
      </c>
      <c r="E689" s="5">
        <v>1.2081299999999999</v>
      </c>
      <c r="F689" s="5">
        <v>0.89317999999999997</v>
      </c>
      <c r="G689" s="5">
        <v>0.92356000000000005</v>
      </c>
      <c r="H689" s="5">
        <v>0.40672000000000003</v>
      </c>
      <c r="I689" s="5">
        <v>0.30637999999999999</v>
      </c>
      <c r="J689" s="5">
        <v>6.1460000000000001E-2</v>
      </c>
      <c r="K689" s="5">
        <v>2015</v>
      </c>
    </row>
    <row r="690" spans="1:11" x14ac:dyDescent="0.35">
      <c r="A690" s="5">
        <v>68</v>
      </c>
      <c r="B690" s="5" t="s">
        <v>90</v>
      </c>
      <c r="C690" s="5" t="s">
        <v>171</v>
      </c>
      <c r="D690" s="5">
        <v>5.6050000000000004</v>
      </c>
      <c r="E690" s="5">
        <v>0.93928999999999996</v>
      </c>
      <c r="F690" s="5">
        <v>1.07772</v>
      </c>
      <c r="G690" s="5">
        <v>0.61765999999999999</v>
      </c>
      <c r="H690" s="5">
        <v>0.28578999999999999</v>
      </c>
      <c r="I690" s="5">
        <v>7.8219999999999998E-2</v>
      </c>
      <c r="J690" s="5">
        <v>0.17383000000000001</v>
      </c>
      <c r="K690" s="5">
        <v>2015</v>
      </c>
    </row>
    <row r="691" spans="1:11" x14ac:dyDescent="0.35">
      <c r="A691" s="5">
        <v>69</v>
      </c>
      <c r="B691" s="5" t="s">
        <v>50</v>
      </c>
      <c r="C691" s="5" t="s">
        <v>175</v>
      </c>
      <c r="D691" s="5">
        <v>5.5890000000000004</v>
      </c>
      <c r="E691" s="5">
        <v>0.80147999999999997</v>
      </c>
      <c r="F691" s="5">
        <v>0.81198000000000004</v>
      </c>
      <c r="G691" s="5">
        <v>0.63131999999999999</v>
      </c>
      <c r="H691" s="5">
        <v>0.24748999999999999</v>
      </c>
      <c r="I691" s="5">
        <v>0.28310000000000002</v>
      </c>
      <c r="J691" s="5">
        <v>4.7410000000000001E-2</v>
      </c>
      <c r="K691" s="5">
        <v>2015</v>
      </c>
    </row>
    <row r="692" spans="1:11" x14ac:dyDescent="0.35">
      <c r="A692" s="5">
        <v>70</v>
      </c>
      <c r="B692" s="5" t="s">
        <v>89</v>
      </c>
      <c r="C692" s="5" t="s">
        <v>175</v>
      </c>
      <c r="D692" s="5">
        <v>5.548</v>
      </c>
      <c r="E692" s="5">
        <v>0.95847000000000004</v>
      </c>
      <c r="F692" s="5">
        <v>1.22668</v>
      </c>
      <c r="G692" s="5">
        <v>0.53886000000000001</v>
      </c>
      <c r="H692" s="5">
        <v>0.47610000000000002</v>
      </c>
      <c r="I692" s="5">
        <v>0.16979</v>
      </c>
      <c r="J692" s="5">
        <v>0.30843999999999999</v>
      </c>
      <c r="K692" s="5">
        <v>2015</v>
      </c>
    </row>
    <row r="693" spans="1:11" x14ac:dyDescent="0.35">
      <c r="A693" s="5">
        <v>71</v>
      </c>
      <c r="B693" s="5" t="s">
        <v>61</v>
      </c>
      <c r="C693" s="5" t="s">
        <v>178</v>
      </c>
      <c r="D693" s="5">
        <v>5.4770000000000003</v>
      </c>
      <c r="E693" s="5">
        <v>1.0076099999999999</v>
      </c>
      <c r="F693" s="5">
        <v>0.98521000000000003</v>
      </c>
      <c r="G693" s="5">
        <v>0.70950000000000002</v>
      </c>
      <c r="H693" s="5">
        <v>0.56066000000000005</v>
      </c>
      <c r="I693" s="5">
        <v>0.37744</v>
      </c>
      <c r="J693" s="5">
        <v>7.5209999999999999E-2</v>
      </c>
      <c r="K693" s="5">
        <v>2015</v>
      </c>
    </row>
    <row r="694" spans="1:11" x14ac:dyDescent="0.35">
      <c r="A694" s="5">
        <v>72</v>
      </c>
      <c r="B694" s="5" t="s">
        <v>79</v>
      </c>
      <c r="C694" s="5" t="s">
        <v>176</v>
      </c>
      <c r="D694" s="5">
        <v>5.4740000000000002</v>
      </c>
      <c r="E694" s="5">
        <v>1.3860399999999999</v>
      </c>
      <c r="F694" s="5">
        <v>1.0581799999999999</v>
      </c>
      <c r="G694" s="5">
        <v>1.01328</v>
      </c>
      <c r="H694" s="5">
        <v>0.59608000000000005</v>
      </c>
      <c r="I694" s="5">
        <v>0.39478000000000002</v>
      </c>
      <c r="J694" s="5">
        <v>0.37124000000000001</v>
      </c>
      <c r="K694" s="5">
        <v>2015</v>
      </c>
    </row>
    <row r="695" spans="1:11" x14ac:dyDescent="0.35">
      <c r="A695" s="5">
        <v>73</v>
      </c>
      <c r="B695" s="5" t="s">
        <v>59</v>
      </c>
      <c r="C695" s="5" t="s">
        <v>175</v>
      </c>
      <c r="D695" s="5">
        <v>5.4290000000000003</v>
      </c>
      <c r="E695" s="5">
        <v>1.15174</v>
      </c>
      <c r="F695" s="5">
        <v>1.2279100000000001</v>
      </c>
      <c r="G695" s="5">
        <v>0.77361000000000002</v>
      </c>
      <c r="H695" s="5">
        <v>0.44888</v>
      </c>
      <c r="I695" s="5">
        <v>8.6800000000000002E-2</v>
      </c>
      <c r="J695" s="5">
        <v>0.15184</v>
      </c>
      <c r="K695" s="5">
        <v>2015</v>
      </c>
    </row>
    <row r="696" spans="1:11" x14ac:dyDescent="0.35">
      <c r="A696" s="5">
        <v>74</v>
      </c>
      <c r="B696" s="5" t="s">
        <v>94</v>
      </c>
      <c r="C696" s="5" t="s">
        <v>174</v>
      </c>
      <c r="D696" s="5">
        <v>5.399</v>
      </c>
      <c r="E696" s="5">
        <v>0.82826999999999995</v>
      </c>
      <c r="F696" s="5">
        <v>1.08708</v>
      </c>
      <c r="G696" s="5">
        <v>0.63793</v>
      </c>
      <c r="H696" s="5">
        <v>0.46611000000000002</v>
      </c>
      <c r="I696" s="5">
        <v>0.51534999999999997</v>
      </c>
      <c r="J696" s="5">
        <v>0</v>
      </c>
      <c r="K696" s="5">
        <v>2015</v>
      </c>
    </row>
    <row r="697" spans="1:11" x14ac:dyDescent="0.35">
      <c r="A697" s="5">
        <v>75</v>
      </c>
      <c r="B697" s="5" t="s">
        <v>96</v>
      </c>
      <c r="C697" s="5" t="s">
        <v>174</v>
      </c>
      <c r="D697" s="5">
        <v>5.36</v>
      </c>
      <c r="E697" s="5">
        <v>0.63216000000000006</v>
      </c>
      <c r="F697" s="5">
        <v>0.91225999999999996</v>
      </c>
      <c r="G697" s="5">
        <v>0.74675999999999998</v>
      </c>
      <c r="H697" s="5">
        <v>0.59443999999999997</v>
      </c>
      <c r="I697" s="5">
        <v>0.1686</v>
      </c>
      <c r="J697" s="5">
        <v>0.10441</v>
      </c>
      <c r="K697" s="5">
        <v>2015</v>
      </c>
    </row>
    <row r="698" spans="1:11" x14ac:dyDescent="0.35">
      <c r="A698" s="5">
        <v>76</v>
      </c>
      <c r="B698" s="5" t="s">
        <v>82</v>
      </c>
      <c r="C698" s="5" t="s">
        <v>171</v>
      </c>
      <c r="D698" s="5">
        <v>5.3319999999999999</v>
      </c>
      <c r="E698" s="5">
        <v>1.06098</v>
      </c>
      <c r="F698" s="5">
        <v>0.94632000000000005</v>
      </c>
      <c r="G698" s="5">
        <v>0.73172000000000004</v>
      </c>
      <c r="H698" s="5">
        <v>0.22814999999999999</v>
      </c>
      <c r="I698" s="5">
        <v>0.12253</v>
      </c>
      <c r="J698" s="5">
        <v>0.15745999999999999</v>
      </c>
      <c r="K698" s="5">
        <v>2015</v>
      </c>
    </row>
    <row r="699" spans="1:11" x14ac:dyDescent="0.35">
      <c r="A699" s="5">
        <v>77</v>
      </c>
      <c r="B699" s="5" t="s">
        <v>88</v>
      </c>
      <c r="C699" s="5" t="s">
        <v>175</v>
      </c>
      <c r="D699" s="5">
        <v>5.2859999999999996</v>
      </c>
      <c r="E699" s="5">
        <v>0.47427999999999998</v>
      </c>
      <c r="F699" s="5">
        <v>1.1511499999999999</v>
      </c>
      <c r="G699" s="5">
        <v>0.65088000000000001</v>
      </c>
      <c r="H699" s="5">
        <v>0.43476999999999999</v>
      </c>
      <c r="I699" s="5">
        <v>0.30030000000000001</v>
      </c>
      <c r="J699" s="5">
        <v>4.2320000000000003E-2</v>
      </c>
      <c r="K699" s="5">
        <v>2015</v>
      </c>
    </row>
    <row r="700" spans="1:11" x14ac:dyDescent="0.35">
      <c r="A700" s="5">
        <v>78</v>
      </c>
      <c r="B700" s="5" t="s">
        <v>87</v>
      </c>
      <c r="C700" s="5" t="s">
        <v>178</v>
      </c>
      <c r="D700" s="5">
        <v>5.2679999999999998</v>
      </c>
      <c r="E700" s="5">
        <v>0.65434999999999999</v>
      </c>
      <c r="F700" s="5">
        <v>0.90432000000000001</v>
      </c>
      <c r="G700" s="5">
        <v>0.16006999999999999</v>
      </c>
      <c r="H700" s="5">
        <v>0.34333999999999998</v>
      </c>
      <c r="I700" s="5">
        <v>0.27233000000000002</v>
      </c>
      <c r="J700" s="5">
        <v>4.0300000000000002E-2</v>
      </c>
      <c r="K700" s="5">
        <v>2015</v>
      </c>
    </row>
    <row r="701" spans="1:11" x14ac:dyDescent="0.35">
      <c r="A701" s="5">
        <v>79</v>
      </c>
      <c r="B701" s="5" t="s">
        <v>97</v>
      </c>
      <c r="C701" s="5" t="s">
        <v>179</v>
      </c>
      <c r="D701" s="5">
        <v>5.2530000000000001</v>
      </c>
      <c r="E701" s="5">
        <v>0.77041999999999999</v>
      </c>
      <c r="F701" s="5">
        <v>1.10395</v>
      </c>
      <c r="G701" s="5">
        <v>0.57406999999999997</v>
      </c>
      <c r="H701" s="5">
        <v>0.53205999999999998</v>
      </c>
      <c r="I701" s="5">
        <v>0.47998000000000002</v>
      </c>
      <c r="J701" s="5">
        <v>0.15445</v>
      </c>
      <c r="K701" s="5">
        <v>2015</v>
      </c>
    </row>
    <row r="702" spans="1:11" x14ac:dyDescent="0.35">
      <c r="A702" s="5">
        <v>80</v>
      </c>
      <c r="B702" s="5" t="s">
        <v>92</v>
      </c>
      <c r="C702" s="5" t="s">
        <v>175</v>
      </c>
      <c r="D702" s="5">
        <v>5.2119999999999997</v>
      </c>
      <c r="E702" s="5">
        <v>1.02389</v>
      </c>
      <c r="F702" s="5">
        <v>0.93793000000000004</v>
      </c>
      <c r="G702" s="5">
        <v>0.64044999999999996</v>
      </c>
      <c r="H702" s="5">
        <v>0.37030000000000002</v>
      </c>
      <c r="I702" s="5">
        <v>7.7990000000000004E-2</v>
      </c>
      <c r="J702" s="5">
        <v>0.16064999999999999</v>
      </c>
      <c r="K702" s="5">
        <v>2015</v>
      </c>
    </row>
    <row r="703" spans="1:11" x14ac:dyDescent="0.35">
      <c r="A703" s="5">
        <v>81</v>
      </c>
      <c r="B703" s="5" t="s">
        <v>70</v>
      </c>
      <c r="C703" s="5" t="s">
        <v>179</v>
      </c>
      <c r="D703" s="5">
        <v>5.194</v>
      </c>
      <c r="E703" s="5">
        <v>0.59543000000000001</v>
      </c>
      <c r="F703" s="5">
        <v>0.41410999999999998</v>
      </c>
      <c r="G703" s="5">
        <v>0.51466000000000001</v>
      </c>
      <c r="H703" s="5">
        <v>0.12102</v>
      </c>
      <c r="I703" s="5">
        <v>0.33671000000000001</v>
      </c>
      <c r="J703" s="5">
        <v>0.10464</v>
      </c>
      <c r="K703" s="5">
        <v>2015</v>
      </c>
    </row>
    <row r="704" spans="1:11" x14ac:dyDescent="0.35">
      <c r="A704" s="5">
        <v>82</v>
      </c>
      <c r="B704" s="5" t="s">
        <v>103</v>
      </c>
      <c r="C704" s="5" t="s">
        <v>171</v>
      </c>
      <c r="D704" s="5">
        <v>5.1920000000000002</v>
      </c>
      <c r="E704" s="5">
        <v>0.90198</v>
      </c>
      <c r="F704" s="5">
        <v>1.05392</v>
      </c>
      <c r="G704" s="5">
        <v>0.69638999999999995</v>
      </c>
      <c r="H704" s="5">
        <v>0.40661000000000003</v>
      </c>
      <c r="I704" s="5">
        <v>0.11053</v>
      </c>
      <c r="J704" s="5">
        <v>0.14293</v>
      </c>
      <c r="K704" s="5">
        <v>2015</v>
      </c>
    </row>
    <row r="705" spans="1:11" x14ac:dyDescent="0.35">
      <c r="A705" s="5">
        <v>83</v>
      </c>
      <c r="B705" s="5" t="s">
        <v>76</v>
      </c>
      <c r="C705" s="5" t="s">
        <v>175</v>
      </c>
      <c r="D705" s="5">
        <v>5.1920000000000002</v>
      </c>
      <c r="E705" s="5">
        <v>0.97438000000000002</v>
      </c>
      <c r="F705" s="5">
        <v>0.90556999999999999</v>
      </c>
      <c r="G705" s="5">
        <v>0.72521000000000002</v>
      </c>
      <c r="H705" s="5">
        <v>0.18260000000000001</v>
      </c>
      <c r="I705" s="5">
        <v>0.16139999999999999</v>
      </c>
      <c r="J705" s="5">
        <v>0.14296</v>
      </c>
      <c r="K705" s="5">
        <v>2015</v>
      </c>
    </row>
    <row r="706" spans="1:11" x14ac:dyDescent="0.35">
      <c r="A706" s="5">
        <v>84</v>
      </c>
      <c r="B706" s="5" t="s">
        <v>95</v>
      </c>
      <c r="C706" s="5" t="s">
        <v>176</v>
      </c>
      <c r="D706" s="5">
        <v>5.14</v>
      </c>
      <c r="E706" s="5">
        <v>0.89012000000000002</v>
      </c>
      <c r="F706" s="5">
        <v>0.94674999999999998</v>
      </c>
      <c r="G706" s="5">
        <v>0.81657999999999997</v>
      </c>
      <c r="H706" s="5">
        <v>0.51697000000000004</v>
      </c>
      <c r="I706" s="5">
        <v>8.1850000000000006E-2</v>
      </c>
      <c r="J706" s="5">
        <v>2.7810000000000001E-2</v>
      </c>
      <c r="K706" s="5">
        <v>2015</v>
      </c>
    </row>
    <row r="707" spans="1:11" x14ac:dyDescent="0.35">
      <c r="A707" s="5">
        <v>85</v>
      </c>
      <c r="B707" s="5" t="s">
        <v>140</v>
      </c>
      <c r="C707" s="5" t="s">
        <v>178</v>
      </c>
      <c r="D707" s="5">
        <v>5.1289999999999996</v>
      </c>
      <c r="E707" s="5">
        <v>0.47038000000000002</v>
      </c>
      <c r="F707" s="5">
        <v>0.91612000000000005</v>
      </c>
      <c r="G707" s="5">
        <v>0.29924000000000001</v>
      </c>
      <c r="H707" s="5">
        <v>0.48826999999999998</v>
      </c>
      <c r="I707" s="5">
        <v>0.19591</v>
      </c>
      <c r="J707" s="5">
        <v>0.12468</v>
      </c>
      <c r="K707" s="5">
        <v>2015</v>
      </c>
    </row>
    <row r="708" spans="1:11" x14ac:dyDescent="0.35">
      <c r="A708" s="5">
        <v>86</v>
      </c>
      <c r="B708" s="5" t="s">
        <v>52</v>
      </c>
      <c r="C708" s="5" t="s">
        <v>175</v>
      </c>
      <c r="D708" s="5">
        <v>5.1239999999999997</v>
      </c>
      <c r="E708" s="5">
        <v>1.04345</v>
      </c>
      <c r="F708" s="5">
        <v>0.88588</v>
      </c>
      <c r="G708" s="5">
        <v>0.76890000000000003</v>
      </c>
      <c r="H708" s="5">
        <v>0.35067999999999999</v>
      </c>
      <c r="I708" s="5">
        <v>0.13747999999999999</v>
      </c>
      <c r="J708" s="5">
        <v>6.4900000000000001E-3</v>
      </c>
      <c r="K708" s="5">
        <v>2015</v>
      </c>
    </row>
    <row r="709" spans="1:11" x14ac:dyDescent="0.35">
      <c r="A709" s="5">
        <v>87</v>
      </c>
      <c r="B709" s="5" t="s">
        <v>73</v>
      </c>
      <c r="C709" s="5" t="s">
        <v>175</v>
      </c>
      <c r="D709" s="5">
        <v>5.1230000000000002</v>
      </c>
      <c r="E709" s="5">
        <v>0.92052999999999996</v>
      </c>
      <c r="F709" s="5">
        <v>1.0096400000000001</v>
      </c>
      <c r="G709" s="5">
        <v>0.74836000000000003</v>
      </c>
      <c r="H709" s="5">
        <v>0.20107</v>
      </c>
      <c r="I709" s="5">
        <v>0.19231000000000001</v>
      </c>
      <c r="J709" s="5">
        <v>2.6169999999999999E-2</v>
      </c>
      <c r="K709" s="5">
        <v>2015</v>
      </c>
    </row>
    <row r="710" spans="1:11" x14ac:dyDescent="0.35">
      <c r="A710" s="5">
        <v>88</v>
      </c>
      <c r="B710" s="5" t="s">
        <v>69</v>
      </c>
      <c r="C710" s="5" t="s">
        <v>168</v>
      </c>
      <c r="D710" s="5">
        <v>5.1020000000000003</v>
      </c>
      <c r="E710" s="5">
        <v>1.15991</v>
      </c>
      <c r="F710" s="5">
        <v>1.1393500000000001</v>
      </c>
      <c r="G710" s="5">
        <v>0.87519000000000002</v>
      </c>
      <c r="H710" s="5">
        <v>0.51468999999999998</v>
      </c>
      <c r="I710" s="5">
        <v>0.13719000000000001</v>
      </c>
      <c r="J710" s="5">
        <v>1.078E-2</v>
      </c>
      <c r="K710" s="5">
        <v>2015</v>
      </c>
    </row>
    <row r="711" spans="1:11" x14ac:dyDescent="0.35">
      <c r="A711" s="5">
        <v>89</v>
      </c>
      <c r="B711" s="5" t="s">
        <v>57</v>
      </c>
      <c r="C711" s="5" t="s">
        <v>175</v>
      </c>
      <c r="D711" s="5">
        <v>5.0979999999999999</v>
      </c>
      <c r="E711" s="5">
        <v>1.1131200000000001</v>
      </c>
      <c r="F711" s="5">
        <v>1.09562</v>
      </c>
      <c r="G711" s="5">
        <v>0.72436999999999996</v>
      </c>
      <c r="H711" s="5">
        <v>0.29670999999999997</v>
      </c>
      <c r="I711" s="5">
        <v>0.18226000000000001</v>
      </c>
      <c r="J711" s="5">
        <v>6.3320000000000001E-2</v>
      </c>
      <c r="K711" s="5">
        <v>2015</v>
      </c>
    </row>
    <row r="712" spans="1:11" x14ac:dyDescent="0.35">
      <c r="A712" s="5">
        <v>90</v>
      </c>
      <c r="B712" s="5" t="s">
        <v>72</v>
      </c>
      <c r="C712" s="5" t="s">
        <v>174</v>
      </c>
      <c r="D712" s="5">
        <v>5.0730000000000004</v>
      </c>
      <c r="E712" s="5">
        <v>0.70531999999999995</v>
      </c>
      <c r="F712" s="5">
        <v>1.0351600000000001</v>
      </c>
      <c r="G712" s="5">
        <v>0.58113999999999999</v>
      </c>
      <c r="H712" s="5">
        <v>0.62544999999999995</v>
      </c>
      <c r="I712" s="5">
        <v>0.24990999999999999</v>
      </c>
      <c r="J712" s="5">
        <v>0.12279</v>
      </c>
      <c r="K712" s="5">
        <v>2015</v>
      </c>
    </row>
    <row r="713" spans="1:11" x14ac:dyDescent="0.35">
      <c r="A713" s="5">
        <v>91</v>
      </c>
      <c r="B713" s="5" t="s">
        <v>182</v>
      </c>
      <c r="C713" s="5" t="s">
        <v>178</v>
      </c>
      <c r="D713" s="5">
        <v>5.0570000000000004</v>
      </c>
      <c r="E713" s="5">
        <v>0.18847</v>
      </c>
      <c r="F713" s="5">
        <v>0.95152000000000003</v>
      </c>
      <c r="G713" s="5">
        <v>0.43873000000000001</v>
      </c>
      <c r="H713" s="5">
        <v>0.46582000000000001</v>
      </c>
      <c r="I713" s="5">
        <v>0.50317999999999996</v>
      </c>
      <c r="J713" s="5">
        <v>0.39928000000000002</v>
      </c>
      <c r="K713" s="5">
        <v>2015</v>
      </c>
    </row>
    <row r="714" spans="1:11" x14ac:dyDescent="0.35">
      <c r="A714" s="5">
        <v>92</v>
      </c>
      <c r="B714" s="5" t="s">
        <v>91</v>
      </c>
      <c r="C714" s="5" t="s">
        <v>171</v>
      </c>
      <c r="D714" s="5">
        <v>5.0129999999999999</v>
      </c>
      <c r="E714" s="5">
        <v>0.73479000000000005</v>
      </c>
      <c r="F714" s="5">
        <v>0.64095000000000002</v>
      </c>
      <c r="G714" s="5">
        <v>0.60953999999999997</v>
      </c>
      <c r="H714" s="5">
        <v>0.41691</v>
      </c>
      <c r="I714" s="5">
        <v>7.1720000000000006E-2</v>
      </c>
      <c r="J714" s="5">
        <v>8.5459999999999994E-2</v>
      </c>
      <c r="K714" s="5">
        <v>2015</v>
      </c>
    </row>
    <row r="715" spans="1:11" x14ac:dyDescent="0.35">
      <c r="A715" s="5">
        <v>93</v>
      </c>
      <c r="B715" s="5" t="s">
        <v>160</v>
      </c>
      <c r="C715" s="5" t="s">
        <v>175</v>
      </c>
      <c r="D715" s="5">
        <v>5.0069999999999997</v>
      </c>
      <c r="E715" s="5">
        <v>0.91851000000000005</v>
      </c>
      <c r="F715" s="5">
        <v>1.0023200000000001</v>
      </c>
      <c r="G715" s="5">
        <v>0.73545000000000005</v>
      </c>
      <c r="H715" s="5">
        <v>0.33456999999999998</v>
      </c>
      <c r="I715" s="5">
        <v>0.22359000000000001</v>
      </c>
      <c r="J715" s="5">
        <v>5.3269999999999998E-2</v>
      </c>
      <c r="K715" s="5">
        <v>2015</v>
      </c>
    </row>
    <row r="716" spans="1:11" x14ac:dyDescent="0.35">
      <c r="A716" s="5">
        <v>94</v>
      </c>
      <c r="B716" s="5" t="s">
        <v>125</v>
      </c>
      <c r="C716" s="5" t="s">
        <v>178</v>
      </c>
      <c r="D716" s="5">
        <v>4.9710000000000001</v>
      </c>
      <c r="E716" s="5">
        <v>8.3080000000000001E-2</v>
      </c>
      <c r="F716" s="5">
        <v>1.02626</v>
      </c>
      <c r="G716" s="5">
        <v>9.1310000000000002E-2</v>
      </c>
      <c r="H716" s="5">
        <v>0.34037000000000001</v>
      </c>
      <c r="I716" s="5">
        <v>0.22269</v>
      </c>
      <c r="J716" s="5">
        <v>0.15603</v>
      </c>
      <c r="K716" s="5">
        <v>2015</v>
      </c>
    </row>
    <row r="717" spans="1:11" x14ac:dyDescent="0.35">
      <c r="A717" s="5">
        <v>95</v>
      </c>
      <c r="B717" s="5" t="s">
        <v>109</v>
      </c>
      <c r="C717" s="5" t="s">
        <v>175</v>
      </c>
      <c r="D717" s="5">
        <v>4.9589999999999996</v>
      </c>
      <c r="E717" s="5">
        <v>0.87866999999999995</v>
      </c>
      <c r="F717" s="5">
        <v>0.80434000000000005</v>
      </c>
      <c r="G717" s="5">
        <v>0.81325000000000003</v>
      </c>
      <c r="H717" s="5">
        <v>0.35732999999999998</v>
      </c>
      <c r="I717" s="5">
        <v>0.14272000000000001</v>
      </c>
      <c r="J717" s="5">
        <v>6.4130000000000006E-2</v>
      </c>
      <c r="K717" s="5">
        <v>2015</v>
      </c>
    </row>
    <row r="718" spans="1:11" x14ac:dyDescent="0.35">
      <c r="A718" s="5">
        <v>96</v>
      </c>
      <c r="B718" s="5" t="s">
        <v>81</v>
      </c>
      <c r="C718" s="5" t="s">
        <v>175</v>
      </c>
      <c r="D718" s="5">
        <v>4.9489999999999998</v>
      </c>
      <c r="E718" s="5">
        <v>0.83223000000000003</v>
      </c>
      <c r="F718" s="5">
        <v>0.91915999999999998</v>
      </c>
      <c r="G718" s="5">
        <v>0.79081000000000001</v>
      </c>
      <c r="H718" s="5">
        <v>9.2450000000000004E-2</v>
      </c>
      <c r="I718" s="5">
        <v>0.24807999999999999</v>
      </c>
      <c r="J718" s="5">
        <v>2.2699999999999999E-3</v>
      </c>
      <c r="K718" s="5">
        <v>2015</v>
      </c>
    </row>
    <row r="719" spans="1:11" x14ac:dyDescent="0.35">
      <c r="A719" s="5">
        <v>97</v>
      </c>
      <c r="B719" s="5" t="s">
        <v>146</v>
      </c>
      <c r="C719" s="5" t="s">
        <v>178</v>
      </c>
      <c r="D719" s="5">
        <v>4.8979999999999997</v>
      </c>
      <c r="E719" s="5">
        <v>0.37545000000000001</v>
      </c>
      <c r="F719" s="5">
        <v>1.0410299999999999</v>
      </c>
      <c r="G719" s="5">
        <v>7.6119999999999993E-2</v>
      </c>
      <c r="H719" s="5">
        <v>0.31767000000000001</v>
      </c>
      <c r="I719" s="5">
        <v>0.16388</v>
      </c>
      <c r="J719" s="5">
        <v>0.12504000000000001</v>
      </c>
      <c r="K719" s="5">
        <v>2015</v>
      </c>
    </row>
    <row r="720" spans="1:11" x14ac:dyDescent="0.35">
      <c r="A720" s="5">
        <v>98</v>
      </c>
      <c r="B720" s="5" t="s">
        <v>80</v>
      </c>
      <c r="C720" s="5" t="s">
        <v>172</v>
      </c>
      <c r="D720" s="5">
        <v>4.8849999999999998</v>
      </c>
      <c r="E720" s="5">
        <v>0.89537</v>
      </c>
      <c r="F720" s="5">
        <v>1.1720200000000001</v>
      </c>
      <c r="G720" s="5">
        <v>0.66825000000000001</v>
      </c>
      <c r="H720" s="5">
        <v>0.57672000000000001</v>
      </c>
      <c r="I720" s="5">
        <v>0.21684</v>
      </c>
      <c r="J720" s="5">
        <v>0.14233999999999999</v>
      </c>
      <c r="K720" s="5">
        <v>2015</v>
      </c>
    </row>
    <row r="721" spans="1:11" x14ac:dyDescent="0.35">
      <c r="A721" s="5">
        <v>99</v>
      </c>
      <c r="B721" s="5" t="s">
        <v>107</v>
      </c>
      <c r="C721" s="5" t="s">
        <v>174</v>
      </c>
      <c r="D721" s="5">
        <v>4.8760000000000003</v>
      </c>
      <c r="E721" s="5">
        <v>0.59065999999999996</v>
      </c>
      <c r="F721" s="5">
        <v>0.73802999999999996</v>
      </c>
      <c r="G721" s="5">
        <v>0.54908999999999997</v>
      </c>
      <c r="H721" s="5">
        <v>0.59591000000000005</v>
      </c>
      <c r="I721" s="5">
        <v>0.42192000000000002</v>
      </c>
      <c r="J721" s="5">
        <v>0.24249000000000001</v>
      </c>
      <c r="K721" s="5">
        <v>2015</v>
      </c>
    </row>
    <row r="722" spans="1:11" x14ac:dyDescent="0.35">
      <c r="A722" s="5">
        <v>100</v>
      </c>
      <c r="B722" s="5" t="s">
        <v>86</v>
      </c>
      <c r="C722" s="5" t="s">
        <v>176</v>
      </c>
      <c r="D722" s="5">
        <v>4.8739999999999997</v>
      </c>
      <c r="E722" s="5">
        <v>0.82818999999999998</v>
      </c>
      <c r="F722" s="5">
        <v>1.3006</v>
      </c>
      <c r="G722" s="5">
        <v>0.60267999999999999</v>
      </c>
      <c r="H722" s="5">
        <v>0.43625999999999998</v>
      </c>
      <c r="I722" s="5">
        <v>0.33229999999999998</v>
      </c>
      <c r="J722" s="5">
        <v>2.666E-2</v>
      </c>
      <c r="K722" s="5">
        <v>2015</v>
      </c>
    </row>
    <row r="723" spans="1:11" x14ac:dyDescent="0.35">
      <c r="A723" s="5">
        <v>101</v>
      </c>
      <c r="B723" s="5" t="s">
        <v>137</v>
      </c>
      <c r="C723" s="5" t="s">
        <v>178</v>
      </c>
      <c r="D723" s="5">
        <v>4.867</v>
      </c>
      <c r="E723" s="5">
        <v>0.71206000000000003</v>
      </c>
      <c r="F723" s="5">
        <v>1.07284</v>
      </c>
      <c r="G723" s="5">
        <v>7.5660000000000005E-2</v>
      </c>
      <c r="H723" s="5">
        <v>0.30658000000000002</v>
      </c>
      <c r="I723" s="5">
        <v>0.18259</v>
      </c>
      <c r="J723" s="5">
        <v>3.0599999999999999E-2</v>
      </c>
      <c r="K723" s="5">
        <v>2015</v>
      </c>
    </row>
    <row r="724" spans="1:11" x14ac:dyDescent="0.35">
      <c r="A724" s="5">
        <v>102</v>
      </c>
      <c r="B724" s="5" t="s">
        <v>85</v>
      </c>
      <c r="C724" s="5" t="s">
        <v>168</v>
      </c>
      <c r="D724" s="5">
        <v>4.8570000000000002</v>
      </c>
      <c r="E724" s="5">
        <v>1.1540600000000001</v>
      </c>
      <c r="F724" s="5">
        <v>0.92932999999999999</v>
      </c>
      <c r="G724" s="5">
        <v>0.88212999999999997</v>
      </c>
      <c r="H724" s="5">
        <v>7.6990000000000003E-2</v>
      </c>
      <c r="I724" s="5">
        <v>0</v>
      </c>
      <c r="J724" s="5">
        <v>1.397E-2</v>
      </c>
      <c r="K724" s="5">
        <v>2015</v>
      </c>
    </row>
    <row r="725" spans="1:11" x14ac:dyDescent="0.35">
      <c r="A725" s="5">
        <v>103</v>
      </c>
      <c r="B725" s="5" t="s">
        <v>93</v>
      </c>
      <c r="C725" s="5" t="s">
        <v>171</v>
      </c>
      <c r="D725" s="5">
        <v>4.8390000000000004</v>
      </c>
      <c r="E725" s="5">
        <v>1.0256400000000001</v>
      </c>
      <c r="F725" s="5">
        <v>0.80001</v>
      </c>
      <c r="G725" s="5">
        <v>0.83947000000000005</v>
      </c>
      <c r="H725" s="5">
        <v>0.33916000000000002</v>
      </c>
      <c r="I725" s="5">
        <v>0.21854000000000001</v>
      </c>
      <c r="J725" s="5">
        <v>4.582E-2</v>
      </c>
      <c r="K725" s="5">
        <v>2015</v>
      </c>
    </row>
    <row r="726" spans="1:11" x14ac:dyDescent="0.35">
      <c r="A726" s="5">
        <v>104</v>
      </c>
      <c r="B726" s="5" t="s">
        <v>66</v>
      </c>
      <c r="C726" s="5" t="s">
        <v>175</v>
      </c>
      <c r="D726" s="5">
        <v>4.8</v>
      </c>
      <c r="E726" s="5">
        <v>1.12094</v>
      </c>
      <c r="F726" s="5">
        <v>1.2021500000000001</v>
      </c>
      <c r="G726" s="5">
        <v>0.75905</v>
      </c>
      <c r="H726" s="5">
        <v>0.32112000000000002</v>
      </c>
      <c r="I726" s="5">
        <v>0.128</v>
      </c>
      <c r="J726" s="5">
        <v>2.758E-2</v>
      </c>
      <c r="K726" s="5">
        <v>2015</v>
      </c>
    </row>
    <row r="727" spans="1:11" x14ac:dyDescent="0.35">
      <c r="A727" s="5">
        <v>105</v>
      </c>
      <c r="B727" s="5" t="s">
        <v>63</v>
      </c>
      <c r="C727" s="5" t="s">
        <v>172</v>
      </c>
      <c r="D727" s="5">
        <v>4.7880000000000003</v>
      </c>
      <c r="E727" s="5">
        <v>0.59531999999999996</v>
      </c>
      <c r="F727" s="5">
        <v>0.95347999999999999</v>
      </c>
      <c r="G727" s="5">
        <v>0.69510000000000005</v>
      </c>
      <c r="H727" s="5">
        <v>0.40148</v>
      </c>
      <c r="I727" s="5">
        <v>0.23027</v>
      </c>
      <c r="J727" s="5">
        <v>6.8250000000000005E-2</v>
      </c>
      <c r="K727" s="5">
        <v>2015</v>
      </c>
    </row>
    <row r="728" spans="1:11" x14ac:dyDescent="0.35">
      <c r="A728" s="5">
        <v>106</v>
      </c>
      <c r="B728" s="5" t="s">
        <v>77</v>
      </c>
      <c r="C728" s="5" t="s">
        <v>175</v>
      </c>
      <c r="D728" s="5">
        <v>4.7859999999999996</v>
      </c>
      <c r="E728" s="5">
        <v>0.39046999999999998</v>
      </c>
      <c r="F728" s="5">
        <v>0.85563</v>
      </c>
      <c r="G728" s="5">
        <v>0.57379000000000002</v>
      </c>
      <c r="H728" s="5">
        <v>0.47216000000000002</v>
      </c>
      <c r="I728" s="5">
        <v>0.22974</v>
      </c>
      <c r="J728" s="5">
        <v>0.15071999999999999</v>
      </c>
      <c r="K728" s="5">
        <v>2015</v>
      </c>
    </row>
    <row r="729" spans="1:11" x14ac:dyDescent="0.35">
      <c r="A729" s="5">
        <v>107</v>
      </c>
      <c r="B729" s="5" t="s">
        <v>126</v>
      </c>
      <c r="C729" s="5" t="s">
        <v>171</v>
      </c>
      <c r="D729" s="5">
        <v>4.7389999999999999</v>
      </c>
      <c r="E729" s="5">
        <v>0.88112999999999997</v>
      </c>
      <c r="F729" s="5">
        <v>0.60428999999999999</v>
      </c>
      <c r="G729" s="5">
        <v>0.73792999999999997</v>
      </c>
      <c r="H729" s="5">
        <v>0.26268000000000002</v>
      </c>
      <c r="I729" s="5">
        <v>6.4310000000000006E-2</v>
      </c>
      <c r="J729" s="5">
        <v>6.3579999999999998E-2</v>
      </c>
      <c r="K729" s="5">
        <v>2015</v>
      </c>
    </row>
    <row r="730" spans="1:11" x14ac:dyDescent="0.35">
      <c r="A730" s="5">
        <v>108</v>
      </c>
      <c r="B730" s="5" t="s">
        <v>112</v>
      </c>
      <c r="C730" s="5" t="s">
        <v>171</v>
      </c>
      <c r="D730" s="5">
        <v>4.7149999999999999</v>
      </c>
      <c r="E730" s="5">
        <v>0.59867000000000004</v>
      </c>
      <c r="F730" s="5">
        <v>0.92557999999999996</v>
      </c>
      <c r="G730" s="5">
        <v>0.66015000000000001</v>
      </c>
      <c r="H730" s="5">
        <v>0.24499000000000001</v>
      </c>
      <c r="I730" s="5">
        <v>0.11251</v>
      </c>
      <c r="J730" s="5">
        <v>0.12905</v>
      </c>
      <c r="K730" s="5">
        <v>2015</v>
      </c>
    </row>
    <row r="731" spans="1:11" x14ac:dyDescent="0.35">
      <c r="A731" s="5">
        <v>109</v>
      </c>
      <c r="B731" s="5" t="s">
        <v>127</v>
      </c>
      <c r="C731" s="5" t="s">
        <v>179</v>
      </c>
      <c r="D731" s="5">
        <v>4.694</v>
      </c>
      <c r="E731" s="5">
        <v>0.39752999999999999</v>
      </c>
      <c r="F731" s="5">
        <v>0.43106</v>
      </c>
      <c r="G731" s="5">
        <v>0.60163999999999995</v>
      </c>
      <c r="H731" s="5">
        <v>0.40820000000000001</v>
      </c>
      <c r="I731" s="5">
        <v>0.21221999999999999</v>
      </c>
      <c r="J731" s="5">
        <v>0.12569</v>
      </c>
      <c r="K731" s="5">
        <v>2015</v>
      </c>
    </row>
    <row r="732" spans="1:11" x14ac:dyDescent="0.35">
      <c r="A732" s="5">
        <v>110</v>
      </c>
      <c r="B732" s="5" t="s">
        <v>119</v>
      </c>
      <c r="C732" s="5" t="s">
        <v>171</v>
      </c>
      <c r="D732" s="5">
        <v>4.6859999999999999</v>
      </c>
      <c r="E732" s="5">
        <v>1.0087999999999999</v>
      </c>
      <c r="F732" s="5">
        <v>0.54447000000000001</v>
      </c>
      <c r="G732" s="5">
        <v>0.69804999999999995</v>
      </c>
      <c r="H732" s="5">
        <v>0.30032999999999999</v>
      </c>
      <c r="I732" s="5">
        <v>0.38085999999999998</v>
      </c>
      <c r="J732" s="5">
        <v>5.8630000000000002E-2</v>
      </c>
      <c r="K732" s="5">
        <v>2015</v>
      </c>
    </row>
    <row r="733" spans="1:11" x14ac:dyDescent="0.35">
      <c r="A733" s="5">
        <v>111</v>
      </c>
      <c r="B733" s="5" t="s">
        <v>135</v>
      </c>
      <c r="C733" s="5" t="s">
        <v>175</v>
      </c>
      <c r="D733" s="5">
        <v>4.681</v>
      </c>
      <c r="E733" s="5">
        <v>0.79906999999999995</v>
      </c>
      <c r="F733" s="5">
        <v>1.20278</v>
      </c>
      <c r="G733" s="5">
        <v>0.67390000000000005</v>
      </c>
      <c r="H733" s="5">
        <v>0.25123000000000001</v>
      </c>
      <c r="I733" s="5">
        <v>0.15275</v>
      </c>
      <c r="J733" s="5">
        <v>2.9610000000000001E-2</v>
      </c>
      <c r="K733" s="5">
        <v>2015</v>
      </c>
    </row>
    <row r="734" spans="1:11" x14ac:dyDescent="0.35">
      <c r="A734" s="5">
        <v>112</v>
      </c>
      <c r="B734" s="5" t="s">
        <v>128</v>
      </c>
      <c r="C734" s="5" t="s">
        <v>171</v>
      </c>
      <c r="D734" s="5">
        <v>4.6769999999999996</v>
      </c>
      <c r="E734" s="5">
        <v>0.98548999999999998</v>
      </c>
      <c r="F734" s="5">
        <v>0.81889000000000001</v>
      </c>
      <c r="G734" s="5">
        <v>0.60236999999999996</v>
      </c>
      <c r="H734" s="5">
        <v>0</v>
      </c>
      <c r="I734" s="5">
        <v>0.17921999999999999</v>
      </c>
      <c r="J734" s="5">
        <v>0.13788</v>
      </c>
      <c r="K734" s="5">
        <v>2015</v>
      </c>
    </row>
    <row r="735" spans="1:11" x14ac:dyDescent="0.35">
      <c r="A735" s="5">
        <v>113</v>
      </c>
      <c r="B735" s="5" t="s">
        <v>108</v>
      </c>
      <c r="C735" s="5" t="s">
        <v>178</v>
      </c>
      <c r="D735" s="5">
        <v>4.6420000000000003</v>
      </c>
      <c r="E735" s="5">
        <v>0.92049000000000003</v>
      </c>
      <c r="F735" s="5">
        <v>1.18468</v>
      </c>
      <c r="G735" s="5">
        <v>0.27688000000000001</v>
      </c>
      <c r="H735" s="5">
        <v>0.33206999999999998</v>
      </c>
      <c r="I735" s="5">
        <v>0.11973</v>
      </c>
      <c r="J735" s="5">
        <v>8.8840000000000002E-2</v>
      </c>
      <c r="K735" s="5">
        <v>2015</v>
      </c>
    </row>
    <row r="736" spans="1:11" x14ac:dyDescent="0.35">
      <c r="A736" s="5">
        <v>114</v>
      </c>
      <c r="B736" s="5" t="s">
        <v>100</v>
      </c>
      <c r="C736" s="5" t="s">
        <v>178</v>
      </c>
      <c r="D736" s="5">
        <v>4.633</v>
      </c>
      <c r="E736" s="5">
        <v>0.54557999999999995</v>
      </c>
      <c r="F736" s="5">
        <v>0.67954000000000003</v>
      </c>
      <c r="G736" s="5">
        <v>0.40132000000000001</v>
      </c>
      <c r="H736" s="5">
        <v>0.42342000000000002</v>
      </c>
      <c r="I736" s="5">
        <v>0.23086999999999999</v>
      </c>
      <c r="J736" s="5">
        <v>4.3549999999999998E-2</v>
      </c>
      <c r="K736" s="5">
        <v>2015</v>
      </c>
    </row>
    <row r="737" spans="1:11" x14ac:dyDescent="0.35">
      <c r="A737" s="5">
        <v>115</v>
      </c>
      <c r="B737" s="5" t="s">
        <v>148</v>
      </c>
      <c r="C737" s="5" t="s">
        <v>178</v>
      </c>
      <c r="D737" s="5">
        <v>4.6100000000000003</v>
      </c>
      <c r="E737" s="5">
        <v>0.27100000000000002</v>
      </c>
      <c r="F737" s="5">
        <v>1.0327599999999999</v>
      </c>
      <c r="G737" s="5">
        <v>0.33474999999999999</v>
      </c>
      <c r="H737" s="5">
        <v>0.25861000000000001</v>
      </c>
      <c r="I737" s="5">
        <v>0.18987000000000001</v>
      </c>
      <c r="J737" s="5">
        <v>8.0790000000000001E-2</v>
      </c>
      <c r="K737" s="5">
        <v>2015</v>
      </c>
    </row>
    <row r="738" spans="1:11" x14ac:dyDescent="0.35">
      <c r="A738" s="5">
        <v>116</v>
      </c>
      <c r="B738" s="5" t="s">
        <v>143</v>
      </c>
      <c r="C738" s="5" t="s">
        <v>178</v>
      </c>
      <c r="D738" s="5">
        <v>4.5709999999999997</v>
      </c>
      <c r="E738" s="5">
        <v>7.1199999999999999E-2</v>
      </c>
      <c r="F738" s="5">
        <v>0.78968000000000005</v>
      </c>
      <c r="G738" s="5">
        <v>0.34200999999999998</v>
      </c>
      <c r="H738" s="5">
        <v>0.28531000000000001</v>
      </c>
      <c r="I738" s="5">
        <v>0.24362</v>
      </c>
      <c r="J738" s="5">
        <v>6.232E-2</v>
      </c>
      <c r="K738" s="5">
        <v>2015</v>
      </c>
    </row>
    <row r="739" spans="1:11" x14ac:dyDescent="0.35">
      <c r="A739" s="5">
        <v>117</v>
      </c>
      <c r="B739" s="5" t="s">
        <v>142</v>
      </c>
      <c r="C739" s="5" t="s">
        <v>179</v>
      </c>
      <c r="D739" s="5">
        <v>4.5650000000000004</v>
      </c>
      <c r="E739" s="5">
        <v>0.64498999999999995</v>
      </c>
      <c r="F739" s="5">
        <v>0.38174000000000002</v>
      </c>
      <c r="G739" s="5">
        <v>0.51529000000000003</v>
      </c>
      <c r="H739" s="5">
        <v>0.39785999999999999</v>
      </c>
      <c r="I739" s="5">
        <v>0.26474999999999999</v>
      </c>
      <c r="J739" s="5">
        <v>8.4919999999999995E-2</v>
      </c>
      <c r="K739" s="5">
        <v>2015</v>
      </c>
    </row>
    <row r="740" spans="1:11" x14ac:dyDescent="0.35">
      <c r="A740" s="5">
        <v>118</v>
      </c>
      <c r="B740" s="5" t="s">
        <v>161</v>
      </c>
      <c r="C740" s="5" t="s">
        <v>178</v>
      </c>
      <c r="D740" s="5">
        <v>4.55</v>
      </c>
      <c r="E740" s="5">
        <v>0.52107000000000003</v>
      </c>
      <c r="F740" s="5">
        <v>1.0140400000000001</v>
      </c>
      <c r="G740" s="5">
        <v>0.36878</v>
      </c>
      <c r="H740" s="5">
        <v>0.10081</v>
      </c>
      <c r="I740" s="5">
        <v>0.19062000000000001</v>
      </c>
      <c r="J740" s="5">
        <v>0.14660000000000001</v>
      </c>
      <c r="K740" s="5">
        <v>2015</v>
      </c>
    </row>
    <row r="741" spans="1:11" x14ac:dyDescent="0.35">
      <c r="A741" s="5">
        <v>119</v>
      </c>
      <c r="B741" s="5" t="s">
        <v>149</v>
      </c>
      <c r="C741" s="5" t="s">
        <v>172</v>
      </c>
      <c r="D741" s="5">
        <v>4.5179999999999998</v>
      </c>
      <c r="E741" s="5">
        <v>0.26673000000000002</v>
      </c>
      <c r="F741" s="5">
        <v>0.74302000000000001</v>
      </c>
      <c r="G741" s="5">
        <v>0.38846999999999998</v>
      </c>
      <c r="H741" s="5">
        <v>0.24424999999999999</v>
      </c>
      <c r="I741" s="5">
        <v>0.46187</v>
      </c>
      <c r="J741" s="5">
        <v>0.17175000000000001</v>
      </c>
      <c r="K741" s="5">
        <v>2015</v>
      </c>
    </row>
    <row r="742" spans="1:11" x14ac:dyDescent="0.35">
      <c r="A742" s="5">
        <v>120</v>
      </c>
      <c r="B742" s="5" t="s">
        <v>129</v>
      </c>
      <c r="C742" s="5" t="s">
        <v>178</v>
      </c>
      <c r="D742" s="5">
        <v>4.5170000000000003</v>
      </c>
      <c r="E742" s="5">
        <v>0</v>
      </c>
      <c r="F742" s="5">
        <v>1.0012000000000001</v>
      </c>
      <c r="G742" s="5">
        <v>9.8059999999999994E-2</v>
      </c>
      <c r="H742" s="5">
        <v>0.22605</v>
      </c>
      <c r="I742" s="5">
        <v>0.24834000000000001</v>
      </c>
      <c r="J742" s="5">
        <v>7.6249999999999998E-2</v>
      </c>
      <c r="K742" s="5">
        <v>2015</v>
      </c>
    </row>
    <row r="743" spans="1:11" x14ac:dyDescent="0.35">
      <c r="A743" s="5">
        <v>121</v>
      </c>
      <c r="B743" s="5" t="s">
        <v>102</v>
      </c>
      <c r="C743" s="5" t="s">
        <v>179</v>
      </c>
      <c r="D743" s="5">
        <v>4.5140000000000002</v>
      </c>
      <c r="E743" s="5">
        <v>0.35997000000000001</v>
      </c>
      <c r="F743" s="5">
        <v>0.86448999999999998</v>
      </c>
      <c r="G743" s="5">
        <v>0.56874000000000002</v>
      </c>
      <c r="H743" s="5">
        <v>0.38281999999999999</v>
      </c>
      <c r="I743" s="5">
        <v>0.32296000000000002</v>
      </c>
      <c r="J743" s="5">
        <v>5.9069999999999998E-2</v>
      </c>
      <c r="K743" s="5">
        <v>2015</v>
      </c>
    </row>
    <row r="744" spans="1:11" x14ac:dyDescent="0.35">
      <c r="A744" s="5">
        <v>122</v>
      </c>
      <c r="B744" s="5" t="s">
        <v>136</v>
      </c>
      <c r="C744" s="5" t="s">
        <v>178</v>
      </c>
      <c r="D744" s="5">
        <v>4.5119999999999996</v>
      </c>
      <c r="E744" s="5">
        <v>0.19073000000000001</v>
      </c>
      <c r="F744" s="5">
        <v>0.60406000000000004</v>
      </c>
      <c r="G744" s="5">
        <v>0.44055</v>
      </c>
      <c r="H744" s="5">
        <v>0.4345</v>
      </c>
      <c r="I744" s="5">
        <v>0.24324999999999999</v>
      </c>
      <c r="J744" s="5">
        <v>0.15048</v>
      </c>
      <c r="K744" s="5">
        <v>2015</v>
      </c>
    </row>
    <row r="745" spans="1:11" x14ac:dyDescent="0.35">
      <c r="A745" s="5">
        <v>123</v>
      </c>
      <c r="B745" s="5" t="s">
        <v>131</v>
      </c>
      <c r="C745" s="5" t="s">
        <v>178</v>
      </c>
      <c r="D745" s="5">
        <v>4.5069999999999997</v>
      </c>
      <c r="E745" s="5">
        <v>0.33023999999999998</v>
      </c>
      <c r="F745" s="5">
        <v>0.95570999999999995</v>
      </c>
      <c r="G745" s="5">
        <v>0</v>
      </c>
      <c r="H745" s="5">
        <v>0.40839999999999999</v>
      </c>
      <c r="I745" s="5">
        <v>0.21487999999999999</v>
      </c>
      <c r="J745" s="5">
        <v>8.7859999999999994E-2</v>
      </c>
      <c r="K745" s="5">
        <v>2015</v>
      </c>
    </row>
    <row r="746" spans="1:11" x14ac:dyDescent="0.35">
      <c r="A746" s="5">
        <v>124</v>
      </c>
      <c r="B746" s="5" t="s">
        <v>124</v>
      </c>
      <c r="C746" s="5" t="s">
        <v>178</v>
      </c>
      <c r="D746" s="5">
        <v>4.4359999999999999</v>
      </c>
      <c r="E746" s="5">
        <v>0.45406999999999997</v>
      </c>
      <c r="F746" s="5">
        <v>0.86907999999999996</v>
      </c>
      <c r="G746" s="5">
        <v>0.35874</v>
      </c>
      <c r="H746" s="5">
        <v>0.24232000000000001</v>
      </c>
      <c r="I746" s="5">
        <v>0.219</v>
      </c>
      <c r="J746" s="5">
        <v>0.17460999999999999</v>
      </c>
      <c r="K746" s="5">
        <v>2015</v>
      </c>
    </row>
    <row r="747" spans="1:11" x14ac:dyDescent="0.35">
      <c r="A747" s="5">
        <v>125</v>
      </c>
      <c r="B747" s="5" t="s">
        <v>123</v>
      </c>
      <c r="C747" s="5" t="s">
        <v>178</v>
      </c>
      <c r="D747" s="5">
        <v>4.4189999999999996</v>
      </c>
      <c r="E747" s="5">
        <v>0.36470999999999998</v>
      </c>
      <c r="F747" s="5">
        <v>0.99875999999999998</v>
      </c>
      <c r="G747" s="5">
        <v>0.41435</v>
      </c>
      <c r="H747" s="5">
        <v>0.42215000000000003</v>
      </c>
      <c r="I747" s="5">
        <v>0.37541999999999998</v>
      </c>
      <c r="J747" s="5">
        <v>5.8389999999999997E-2</v>
      </c>
      <c r="K747" s="5">
        <v>2015</v>
      </c>
    </row>
    <row r="748" spans="1:11" x14ac:dyDescent="0.35">
      <c r="A748" s="5">
        <v>126</v>
      </c>
      <c r="B748" s="5" t="s">
        <v>183</v>
      </c>
      <c r="C748" s="5" t="s">
        <v>178</v>
      </c>
      <c r="D748" s="5">
        <v>4.3689999999999998</v>
      </c>
      <c r="E748" s="5">
        <v>0.44024999999999997</v>
      </c>
      <c r="F748" s="5">
        <v>0.59206999999999999</v>
      </c>
      <c r="G748" s="5">
        <v>0.36291000000000001</v>
      </c>
      <c r="H748" s="5">
        <v>0.46073999999999998</v>
      </c>
      <c r="I748" s="5">
        <v>0.18093000000000001</v>
      </c>
      <c r="J748" s="5">
        <v>0.28105000000000002</v>
      </c>
      <c r="K748" s="5">
        <v>2015</v>
      </c>
    </row>
    <row r="749" spans="1:11" x14ac:dyDescent="0.35">
      <c r="A749" s="5">
        <v>127</v>
      </c>
      <c r="B749" s="5" t="s">
        <v>118</v>
      </c>
      <c r="C749" s="5" t="s">
        <v>175</v>
      </c>
      <c r="D749" s="5">
        <v>4.3499999999999996</v>
      </c>
      <c r="E749" s="5">
        <v>0.76820999999999995</v>
      </c>
      <c r="F749" s="5">
        <v>0.77710999999999997</v>
      </c>
      <c r="G749" s="5">
        <v>0.72989999999999999</v>
      </c>
      <c r="H749" s="5">
        <v>0.19847000000000001</v>
      </c>
      <c r="I749" s="5">
        <v>7.8549999999999995E-2</v>
      </c>
      <c r="J749" s="5">
        <v>3.9E-2</v>
      </c>
      <c r="K749" s="5">
        <v>2015</v>
      </c>
    </row>
    <row r="750" spans="1:11" x14ac:dyDescent="0.35">
      <c r="A750" s="5">
        <v>128</v>
      </c>
      <c r="B750" s="5" t="s">
        <v>150</v>
      </c>
      <c r="C750" s="5" t="s">
        <v>178</v>
      </c>
      <c r="D750" s="5">
        <v>4.3319999999999999</v>
      </c>
      <c r="E750" s="5">
        <v>0.99355000000000004</v>
      </c>
      <c r="F750" s="5">
        <v>1.1046400000000001</v>
      </c>
      <c r="G750" s="5">
        <v>4.7759999999999997E-2</v>
      </c>
      <c r="H750" s="5">
        <v>0.49495</v>
      </c>
      <c r="I750" s="5">
        <v>0.10460999999999999</v>
      </c>
      <c r="J750" s="5">
        <v>0.12474</v>
      </c>
      <c r="K750" s="5">
        <v>2015</v>
      </c>
    </row>
    <row r="751" spans="1:11" x14ac:dyDescent="0.35">
      <c r="A751" s="5">
        <v>129</v>
      </c>
      <c r="B751" s="5" t="s">
        <v>133</v>
      </c>
      <c r="C751" s="5" t="s">
        <v>174</v>
      </c>
      <c r="D751" s="5">
        <v>4.3070000000000004</v>
      </c>
      <c r="E751" s="5">
        <v>0.27107999999999999</v>
      </c>
      <c r="F751" s="5">
        <v>0.70904999999999996</v>
      </c>
      <c r="G751" s="5">
        <v>0.48246</v>
      </c>
      <c r="H751" s="5">
        <v>0.44017000000000001</v>
      </c>
      <c r="I751" s="5">
        <v>0.79588000000000003</v>
      </c>
      <c r="J751" s="5">
        <v>0.19034000000000001</v>
      </c>
      <c r="K751" s="5">
        <v>2015</v>
      </c>
    </row>
    <row r="752" spans="1:11" x14ac:dyDescent="0.35">
      <c r="A752" s="5">
        <v>130</v>
      </c>
      <c r="B752" s="5" t="s">
        <v>121</v>
      </c>
      <c r="C752" s="5" t="s">
        <v>175</v>
      </c>
      <c r="D752" s="5">
        <v>4.2969999999999997</v>
      </c>
      <c r="E752" s="5">
        <v>0.7419</v>
      </c>
      <c r="F752" s="5">
        <v>0.38562000000000002</v>
      </c>
      <c r="G752" s="5">
        <v>0.72926000000000002</v>
      </c>
      <c r="H752" s="5">
        <v>0.40577000000000002</v>
      </c>
      <c r="I752" s="5">
        <v>5.5469999999999998E-2</v>
      </c>
      <c r="J752" s="5">
        <v>0.38330999999999998</v>
      </c>
      <c r="K752" s="5">
        <v>2015</v>
      </c>
    </row>
    <row r="753" spans="1:11" x14ac:dyDescent="0.35">
      <c r="A753" s="5">
        <v>131</v>
      </c>
      <c r="B753" s="5" t="s">
        <v>152</v>
      </c>
      <c r="C753" s="5" t="s">
        <v>178</v>
      </c>
      <c r="D753" s="5">
        <v>4.2919999999999998</v>
      </c>
      <c r="E753" s="5">
        <v>1.6039999999999999E-2</v>
      </c>
      <c r="F753" s="5">
        <v>0.41133999999999998</v>
      </c>
      <c r="G753" s="5">
        <v>0.22561999999999999</v>
      </c>
      <c r="H753" s="5">
        <v>0.43053999999999998</v>
      </c>
      <c r="I753" s="5">
        <v>0.33128000000000002</v>
      </c>
      <c r="J753" s="5">
        <v>6.9769999999999999E-2</v>
      </c>
      <c r="K753" s="5">
        <v>2015</v>
      </c>
    </row>
    <row r="754" spans="1:11" x14ac:dyDescent="0.35">
      <c r="A754" s="5">
        <v>132</v>
      </c>
      <c r="B754" s="5" t="s">
        <v>132</v>
      </c>
      <c r="C754" s="5" t="s">
        <v>179</v>
      </c>
      <c r="D754" s="5">
        <v>4.2709999999999999</v>
      </c>
      <c r="E754" s="5">
        <v>0.83523999999999998</v>
      </c>
      <c r="F754" s="5">
        <v>1.01905</v>
      </c>
      <c r="G754" s="5">
        <v>0.70806000000000002</v>
      </c>
      <c r="H754" s="5">
        <v>0.53725999999999996</v>
      </c>
      <c r="I754" s="5">
        <v>0.40827999999999998</v>
      </c>
      <c r="J754" s="5">
        <v>9.1789999999999997E-2</v>
      </c>
      <c r="K754" s="5">
        <v>2015</v>
      </c>
    </row>
    <row r="755" spans="1:11" x14ac:dyDescent="0.35">
      <c r="A755" s="5">
        <v>133</v>
      </c>
      <c r="B755" s="5" t="s">
        <v>98</v>
      </c>
      <c r="C755" s="5" t="s">
        <v>178</v>
      </c>
      <c r="D755" s="5">
        <v>4.2519999999999998</v>
      </c>
      <c r="E755" s="5">
        <v>0.42249999999999999</v>
      </c>
      <c r="F755" s="5">
        <v>0.88766999999999996</v>
      </c>
      <c r="G755" s="5">
        <v>0.23402000000000001</v>
      </c>
      <c r="H755" s="5">
        <v>0.49308999999999997</v>
      </c>
      <c r="I755" s="5">
        <v>0.20618</v>
      </c>
      <c r="J755" s="5">
        <v>5.7860000000000002E-2</v>
      </c>
      <c r="K755" s="5">
        <v>2015</v>
      </c>
    </row>
    <row r="756" spans="1:11" x14ac:dyDescent="0.35">
      <c r="A756" s="5">
        <v>134</v>
      </c>
      <c r="B756" s="5" t="s">
        <v>99</v>
      </c>
      <c r="C756" s="5" t="s">
        <v>175</v>
      </c>
      <c r="D756" s="5">
        <v>4.218</v>
      </c>
      <c r="E756" s="5">
        <v>1.0121599999999999</v>
      </c>
      <c r="F756" s="5">
        <v>1.1061399999999999</v>
      </c>
      <c r="G756" s="5">
        <v>0.76649</v>
      </c>
      <c r="H756" s="5">
        <v>0.30586999999999998</v>
      </c>
      <c r="I756" s="5">
        <v>0.11921</v>
      </c>
      <c r="J756" s="5">
        <v>8.7200000000000003E-3</v>
      </c>
      <c r="K756" s="5">
        <v>2015</v>
      </c>
    </row>
    <row r="757" spans="1:11" x14ac:dyDescent="0.35">
      <c r="A757" s="5">
        <v>135</v>
      </c>
      <c r="B757" s="5" t="s">
        <v>139</v>
      </c>
      <c r="C757" s="5" t="s">
        <v>171</v>
      </c>
      <c r="D757" s="5">
        <v>4.194</v>
      </c>
      <c r="E757" s="5">
        <v>0.88180000000000003</v>
      </c>
      <c r="F757" s="5">
        <v>0.747</v>
      </c>
      <c r="G757" s="5">
        <v>0.61712</v>
      </c>
      <c r="H757" s="5">
        <v>0.17288000000000001</v>
      </c>
      <c r="I757" s="5">
        <v>0.11291</v>
      </c>
      <c r="J757" s="5">
        <v>6.3240000000000005E-2</v>
      </c>
      <c r="K757" s="5">
        <v>2015</v>
      </c>
    </row>
    <row r="758" spans="1:11" x14ac:dyDescent="0.35">
      <c r="A758" s="5">
        <v>136</v>
      </c>
      <c r="B758" s="5" t="s">
        <v>153</v>
      </c>
      <c r="C758" s="5" t="s">
        <v>171</v>
      </c>
      <c r="D758" s="5">
        <v>4.077</v>
      </c>
      <c r="E758" s="5">
        <v>0.54649000000000003</v>
      </c>
      <c r="F758" s="5">
        <v>0.68093000000000004</v>
      </c>
      <c r="G758" s="5">
        <v>0.40064</v>
      </c>
      <c r="H758" s="5">
        <v>0.35571000000000003</v>
      </c>
      <c r="I758" s="5">
        <v>9.1310000000000002E-2</v>
      </c>
      <c r="J758" s="5">
        <v>7.8539999999999999E-2</v>
      </c>
      <c r="K758" s="5">
        <v>2015</v>
      </c>
    </row>
    <row r="759" spans="1:11" x14ac:dyDescent="0.35">
      <c r="A759" s="5">
        <v>137</v>
      </c>
      <c r="B759" s="5" t="s">
        <v>162</v>
      </c>
      <c r="C759" s="5" t="s">
        <v>178</v>
      </c>
      <c r="D759" s="5">
        <v>4.0330000000000004</v>
      </c>
      <c r="E759" s="5">
        <v>0.75778000000000001</v>
      </c>
      <c r="F759" s="5">
        <v>0.86040000000000005</v>
      </c>
      <c r="G759" s="5">
        <v>0.16683000000000001</v>
      </c>
      <c r="H759" s="5">
        <v>0.10384</v>
      </c>
      <c r="I759" s="5">
        <v>0.12343999999999999</v>
      </c>
      <c r="J759" s="5">
        <v>7.1220000000000006E-2</v>
      </c>
      <c r="K759" s="5">
        <v>2015</v>
      </c>
    </row>
    <row r="760" spans="1:11" x14ac:dyDescent="0.35">
      <c r="A760" s="5">
        <v>138</v>
      </c>
      <c r="B760" s="5" t="s">
        <v>130</v>
      </c>
      <c r="C760" s="5" t="s">
        <v>178</v>
      </c>
      <c r="D760" s="5">
        <v>3.9950000000000001</v>
      </c>
      <c r="E760" s="5">
        <v>0.26074000000000003</v>
      </c>
      <c r="F760" s="5">
        <v>1.0352600000000001</v>
      </c>
      <c r="G760" s="5">
        <v>0.20583000000000001</v>
      </c>
      <c r="H760" s="5">
        <v>0.38857000000000003</v>
      </c>
      <c r="I760" s="5">
        <v>0.18798000000000001</v>
      </c>
      <c r="J760" s="5">
        <v>0.12352</v>
      </c>
      <c r="K760" s="5">
        <v>2015</v>
      </c>
    </row>
    <row r="761" spans="1:11" x14ac:dyDescent="0.35">
      <c r="A761" s="5">
        <v>139</v>
      </c>
      <c r="B761" s="5" t="s">
        <v>105</v>
      </c>
      <c r="C761" s="5" t="s">
        <v>178</v>
      </c>
      <c r="D761" s="5">
        <v>3.9889999999999999</v>
      </c>
      <c r="E761" s="5">
        <v>0.67866000000000004</v>
      </c>
      <c r="F761" s="5">
        <v>0.66290000000000004</v>
      </c>
      <c r="G761" s="5">
        <v>0.31051000000000001</v>
      </c>
      <c r="H761" s="5">
        <v>0.41465999999999997</v>
      </c>
      <c r="I761" s="5">
        <v>0.12388</v>
      </c>
      <c r="J761" s="5">
        <v>0.11686000000000001</v>
      </c>
      <c r="K761" s="5">
        <v>2015</v>
      </c>
    </row>
    <row r="762" spans="1:11" x14ac:dyDescent="0.35">
      <c r="A762" s="5">
        <v>140</v>
      </c>
      <c r="B762" s="5" t="s">
        <v>144</v>
      </c>
      <c r="C762" s="5" t="s">
        <v>178</v>
      </c>
      <c r="D762" s="5">
        <v>3.956</v>
      </c>
      <c r="E762" s="5">
        <v>0.23905999999999999</v>
      </c>
      <c r="F762" s="5">
        <v>0.79273000000000005</v>
      </c>
      <c r="G762" s="5">
        <v>0.36314999999999997</v>
      </c>
      <c r="H762" s="5">
        <v>0.22917000000000001</v>
      </c>
      <c r="I762" s="5">
        <v>0.17441000000000001</v>
      </c>
      <c r="J762" s="5">
        <v>0.19900000000000001</v>
      </c>
      <c r="K762" s="5">
        <v>2015</v>
      </c>
    </row>
    <row r="763" spans="1:11" x14ac:dyDescent="0.35">
      <c r="A763" s="5">
        <v>141</v>
      </c>
      <c r="B763" s="5" t="s">
        <v>138</v>
      </c>
      <c r="C763" s="5" t="s">
        <v>178</v>
      </c>
      <c r="D763" s="5">
        <v>3.931</v>
      </c>
      <c r="E763" s="5">
        <v>0.21102000000000001</v>
      </c>
      <c r="F763" s="5">
        <v>1.1329899999999999</v>
      </c>
      <c r="G763" s="5">
        <v>0.33861000000000002</v>
      </c>
      <c r="H763" s="5">
        <v>0.45727000000000001</v>
      </c>
      <c r="I763" s="5">
        <v>0.29065999999999997</v>
      </c>
      <c r="J763" s="5">
        <v>7.2669999999999998E-2</v>
      </c>
      <c r="K763" s="5">
        <v>2015</v>
      </c>
    </row>
    <row r="764" spans="1:11" x14ac:dyDescent="0.35">
      <c r="A764" s="5">
        <v>142</v>
      </c>
      <c r="B764" s="5" t="s">
        <v>113</v>
      </c>
      <c r="C764" s="5" t="s">
        <v>178</v>
      </c>
      <c r="D764" s="5">
        <v>3.9039999999999999</v>
      </c>
      <c r="E764" s="5">
        <v>0.36498000000000003</v>
      </c>
      <c r="F764" s="5">
        <v>0.97619</v>
      </c>
      <c r="G764" s="5">
        <v>0.43540000000000001</v>
      </c>
      <c r="H764" s="5">
        <v>0.36771999999999999</v>
      </c>
      <c r="I764" s="5">
        <v>0.20843</v>
      </c>
      <c r="J764" s="5">
        <v>0.10713</v>
      </c>
      <c r="K764" s="5">
        <v>2015</v>
      </c>
    </row>
    <row r="765" spans="1:11" x14ac:dyDescent="0.35">
      <c r="A765" s="5">
        <v>143</v>
      </c>
      <c r="B765" s="5" t="s">
        <v>106</v>
      </c>
      <c r="C765" s="5" t="s">
        <v>178</v>
      </c>
      <c r="D765" s="5">
        <v>3.8959999999999999</v>
      </c>
      <c r="E765" s="5">
        <v>1.0602400000000001</v>
      </c>
      <c r="F765" s="5">
        <v>0.90527999999999997</v>
      </c>
      <c r="G765" s="5">
        <v>0.43371999999999999</v>
      </c>
      <c r="H765" s="5">
        <v>0.31913999999999998</v>
      </c>
      <c r="I765" s="5">
        <v>6.8220000000000003E-2</v>
      </c>
      <c r="J765" s="5">
        <v>0.11090999999999999</v>
      </c>
      <c r="K765" s="5">
        <v>2015</v>
      </c>
    </row>
    <row r="766" spans="1:11" x14ac:dyDescent="0.35">
      <c r="A766" s="5">
        <v>144</v>
      </c>
      <c r="B766" s="5" t="s">
        <v>116</v>
      </c>
      <c r="C766" s="5" t="s">
        <v>178</v>
      </c>
      <c r="D766" s="5">
        <v>3.8450000000000002</v>
      </c>
      <c r="E766" s="5">
        <v>6.9400000000000003E-2</v>
      </c>
      <c r="F766" s="5">
        <v>0.77264999999999995</v>
      </c>
      <c r="G766" s="5">
        <v>0.29707</v>
      </c>
      <c r="H766" s="5">
        <v>0.47692000000000001</v>
      </c>
      <c r="I766" s="5">
        <v>0.19386999999999999</v>
      </c>
      <c r="J766" s="5">
        <v>0.15639</v>
      </c>
      <c r="K766" s="5">
        <v>2015</v>
      </c>
    </row>
    <row r="767" spans="1:11" x14ac:dyDescent="0.35">
      <c r="A767" s="5">
        <v>145</v>
      </c>
      <c r="B767" s="5" t="s">
        <v>111</v>
      </c>
      <c r="C767" s="5" t="s">
        <v>174</v>
      </c>
      <c r="D767" s="5">
        <v>3.819</v>
      </c>
      <c r="E767" s="5">
        <v>0.46038000000000001</v>
      </c>
      <c r="F767" s="5">
        <v>0.62736000000000003</v>
      </c>
      <c r="G767" s="5">
        <v>0.61114000000000002</v>
      </c>
      <c r="H767" s="5">
        <v>0.66246000000000005</v>
      </c>
      <c r="I767" s="5">
        <v>0.40359</v>
      </c>
      <c r="J767" s="5">
        <v>7.2470000000000007E-2</v>
      </c>
      <c r="K767" s="5">
        <v>2015</v>
      </c>
    </row>
    <row r="768" spans="1:11" x14ac:dyDescent="0.35">
      <c r="A768" s="5">
        <v>146</v>
      </c>
      <c r="B768" s="5" t="s">
        <v>155</v>
      </c>
      <c r="C768" s="5" t="s">
        <v>178</v>
      </c>
      <c r="D768" s="5">
        <v>3.7810000000000001</v>
      </c>
      <c r="E768" s="5">
        <v>0.28520000000000001</v>
      </c>
      <c r="F768" s="5">
        <v>1.00268</v>
      </c>
      <c r="G768" s="5">
        <v>0.38214999999999999</v>
      </c>
      <c r="H768" s="5">
        <v>0.32878000000000002</v>
      </c>
      <c r="I768" s="5">
        <v>0.34377000000000002</v>
      </c>
      <c r="J768" s="5">
        <v>5.747E-2</v>
      </c>
      <c r="K768" s="5">
        <v>2015</v>
      </c>
    </row>
    <row r="769" spans="1:11" x14ac:dyDescent="0.35">
      <c r="A769" s="5">
        <v>147</v>
      </c>
      <c r="B769" s="5" t="s">
        <v>145</v>
      </c>
      <c r="C769" s="5" t="s">
        <v>178</v>
      </c>
      <c r="D769" s="5">
        <v>3.681</v>
      </c>
      <c r="E769" s="5">
        <v>0.20824000000000001</v>
      </c>
      <c r="F769" s="5">
        <v>0.66800999999999999</v>
      </c>
      <c r="G769" s="5">
        <v>0.46721000000000001</v>
      </c>
      <c r="H769" s="5">
        <v>0.19184000000000001</v>
      </c>
      <c r="I769" s="5">
        <v>0.21332999999999999</v>
      </c>
      <c r="J769" s="5">
        <v>8.1240000000000007E-2</v>
      </c>
      <c r="K769" s="5">
        <v>2015</v>
      </c>
    </row>
    <row r="770" spans="1:11" x14ac:dyDescent="0.35">
      <c r="A770" s="5">
        <v>148</v>
      </c>
      <c r="B770" s="5" t="s">
        <v>157</v>
      </c>
      <c r="C770" s="5" t="s">
        <v>178</v>
      </c>
      <c r="D770" s="5">
        <v>3.6779999999999999</v>
      </c>
      <c r="E770" s="5">
        <v>7.85E-2</v>
      </c>
      <c r="F770" s="5">
        <v>0</v>
      </c>
      <c r="G770" s="5">
        <v>6.6989999999999994E-2</v>
      </c>
      <c r="H770" s="5">
        <v>0.48879</v>
      </c>
      <c r="I770" s="5">
        <v>0.23835000000000001</v>
      </c>
      <c r="J770" s="5">
        <v>8.2890000000000005E-2</v>
      </c>
      <c r="K770" s="5">
        <v>2015</v>
      </c>
    </row>
    <row r="771" spans="1:11" x14ac:dyDescent="0.35">
      <c r="A771" s="5">
        <v>149</v>
      </c>
      <c r="B771" s="5" t="s">
        <v>134</v>
      </c>
      <c r="C771" s="5" t="s">
        <v>178</v>
      </c>
      <c r="D771" s="5">
        <v>3.6669999999999998</v>
      </c>
      <c r="E771" s="5">
        <v>0.34193000000000001</v>
      </c>
      <c r="F771" s="5">
        <v>0.76061999999999996</v>
      </c>
      <c r="G771" s="5">
        <v>0.15010000000000001</v>
      </c>
      <c r="H771" s="5">
        <v>0.23501</v>
      </c>
      <c r="I771" s="5">
        <v>0.18386</v>
      </c>
      <c r="J771" s="5">
        <v>5.2690000000000001E-2</v>
      </c>
      <c r="K771" s="5">
        <v>2015</v>
      </c>
    </row>
    <row r="772" spans="1:11" x14ac:dyDescent="0.35">
      <c r="A772" s="5">
        <v>150</v>
      </c>
      <c r="B772" s="5" t="s">
        <v>120</v>
      </c>
      <c r="C772" s="5" t="s">
        <v>178</v>
      </c>
      <c r="D772" s="5">
        <v>3.6560000000000001</v>
      </c>
      <c r="E772" s="5">
        <v>0.17416999999999999</v>
      </c>
      <c r="F772" s="5">
        <v>0.46475</v>
      </c>
      <c r="G772" s="5">
        <v>0.24009</v>
      </c>
      <c r="H772" s="5">
        <v>0.37724999999999997</v>
      </c>
      <c r="I772" s="5">
        <v>0.28656999999999999</v>
      </c>
      <c r="J772" s="5">
        <v>0.12139</v>
      </c>
      <c r="K772" s="5">
        <v>2015</v>
      </c>
    </row>
    <row r="773" spans="1:11" x14ac:dyDescent="0.35">
      <c r="A773" s="5">
        <v>151</v>
      </c>
      <c r="B773" s="5" t="s">
        <v>101</v>
      </c>
      <c r="C773" s="5" t="s">
        <v>178</v>
      </c>
      <c r="D773" s="5">
        <v>3.6549999999999998</v>
      </c>
      <c r="E773" s="5">
        <v>0.46533999999999998</v>
      </c>
      <c r="F773" s="5">
        <v>0.77115</v>
      </c>
      <c r="G773" s="5">
        <v>0.15185000000000001</v>
      </c>
      <c r="H773" s="5">
        <v>0.46866000000000002</v>
      </c>
      <c r="I773" s="5">
        <v>0.20165</v>
      </c>
      <c r="J773" s="5">
        <v>0.17921999999999999</v>
      </c>
      <c r="K773" s="5">
        <v>2015</v>
      </c>
    </row>
    <row r="774" spans="1:11" x14ac:dyDescent="0.35">
      <c r="A774" s="5">
        <v>152</v>
      </c>
      <c r="B774" s="5" t="s">
        <v>117</v>
      </c>
      <c r="C774" s="5" t="s">
        <v>178</v>
      </c>
      <c r="D774" s="5">
        <v>3.5870000000000002</v>
      </c>
      <c r="E774" s="5">
        <v>0.25812000000000002</v>
      </c>
      <c r="F774" s="5">
        <v>0.85187999999999997</v>
      </c>
      <c r="G774" s="5">
        <v>0.27124999999999999</v>
      </c>
      <c r="H774" s="5">
        <v>0.39493</v>
      </c>
      <c r="I774" s="5">
        <v>0.21747</v>
      </c>
      <c r="J774" s="5">
        <v>0.12831999999999999</v>
      </c>
      <c r="K774" s="5">
        <v>2015</v>
      </c>
    </row>
    <row r="775" spans="1:11" x14ac:dyDescent="0.35">
      <c r="A775" s="5">
        <v>153</v>
      </c>
      <c r="B775" s="5" t="s">
        <v>156</v>
      </c>
      <c r="C775" s="5" t="s">
        <v>179</v>
      </c>
      <c r="D775" s="5">
        <v>3.5750000000000002</v>
      </c>
      <c r="E775" s="5">
        <v>0.31981999999999999</v>
      </c>
      <c r="F775" s="5">
        <v>0.30285000000000001</v>
      </c>
      <c r="G775" s="5">
        <v>0.30335000000000001</v>
      </c>
      <c r="H775" s="5">
        <v>0.23413999999999999</v>
      </c>
      <c r="I775" s="5">
        <v>0.36509999999999998</v>
      </c>
      <c r="J775" s="5">
        <v>9.7189999999999999E-2</v>
      </c>
      <c r="K775" s="5">
        <v>2015</v>
      </c>
    </row>
    <row r="776" spans="1:11" x14ac:dyDescent="0.35">
      <c r="A776" s="5">
        <v>154</v>
      </c>
      <c r="B776" s="5" t="s">
        <v>154</v>
      </c>
      <c r="C776" s="5" t="s">
        <v>178</v>
      </c>
      <c r="D776" s="5">
        <v>3.4649999999999999</v>
      </c>
      <c r="E776" s="5">
        <v>0.22208</v>
      </c>
      <c r="F776" s="5">
        <v>0.77370000000000005</v>
      </c>
      <c r="G776" s="5">
        <v>0.42864000000000002</v>
      </c>
      <c r="H776" s="5">
        <v>0.59201000000000004</v>
      </c>
      <c r="I776" s="5">
        <v>0.22628000000000001</v>
      </c>
      <c r="J776" s="5">
        <v>0.55191000000000001</v>
      </c>
      <c r="K776" s="5">
        <v>2015</v>
      </c>
    </row>
    <row r="777" spans="1:11" x14ac:dyDescent="0.35">
      <c r="A777" s="5">
        <v>155</v>
      </c>
      <c r="B777" s="5" t="s">
        <v>104</v>
      </c>
      <c r="C777" s="5" t="s">
        <v>178</v>
      </c>
      <c r="D777" s="5">
        <v>3.34</v>
      </c>
      <c r="E777" s="5">
        <v>0.28665000000000002</v>
      </c>
      <c r="F777" s="5">
        <v>0.35386000000000001</v>
      </c>
      <c r="G777" s="5">
        <v>0.31909999999999999</v>
      </c>
      <c r="H777" s="5">
        <v>0.48449999999999999</v>
      </c>
      <c r="I777" s="5">
        <v>0.18260000000000001</v>
      </c>
      <c r="J777" s="5">
        <v>8.0100000000000005E-2</v>
      </c>
      <c r="K777" s="5">
        <v>2015</v>
      </c>
    </row>
    <row r="778" spans="1:11" x14ac:dyDescent="0.35">
      <c r="A778" s="5">
        <v>156</v>
      </c>
      <c r="B778" s="5" t="s">
        <v>151</v>
      </c>
      <c r="C778" s="5" t="s">
        <v>171</v>
      </c>
      <c r="D778" s="5">
        <v>3.0059999999999998</v>
      </c>
      <c r="E778" s="5">
        <v>0.66320000000000001</v>
      </c>
      <c r="F778" s="5">
        <v>0.47488999999999998</v>
      </c>
      <c r="G778" s="5">
        <v>0.72192999999999996</v>
      </c>
      <c r="H778" s="5">
        <v>0.15684000000000001</v>
      </c>
      <c r="I778" s="5">
        <v>0.47178999999999999</v>
      </c>
      <c r="J778" s="5">
        <v>0.18906000000000001</v>
      </c>
      <c r="K778" s="5">
        <v>2015</v>
      </c>
    </row>
    <row r="779" spans="1:11" x14ac:dyDescent="0.35">
      <c r="A779" s="5">
        <v>157</v>
      </c>
      <c r="B779" s="5" t="s">
        <v>147</v>
      </c>
      <c r="C779" s="5" t="s">
        <v>178</v>
      </c>
      <c r="D779" s="5">
        <v>2.9049999999999998</v>
      </c>
      <c r="E779" s="5">
        <v>1.5299999999999999E-2</v>
      </c>
      <c r="F779" s="5">
        <v>0.41587000000000002</v>
      </c>
      <c r="G779" s="5">
        <v>0.22395999999999999</v>
      </c>
      <c r="H779" s="5">
        <v>0.11849999999999999</v>
      </c>
      <c r="I779" s="5">
        <v>0.19727</v>
      </c>
      <c r="J779" s="5">
        <v>0.10062</v>
      </c>
      <c r="K779" s="5">
        <v>2015</v>
      </c>
    </row>
    <row r="780" spans="1:11" x14ac:dyDescent="0.35">
      <c r="A780" s="5">
        <v>158</v>
      </c>
      <c r="B780" s="5" t="s">
        <v>141</v>
      </c>
      <c r="C780" s="5" t="s">
        <v>178</v>
      </c>
      <c r="D780" s="5">
        <v>2.839</v>
      </c>
      <c r="E780" s="5">
        <v>0.20868</v>
      </c>
      <c r="F780" s="5">
        <v>0.13994999999999999</v>
      </c>
      <c r="G780" s="5">
        <v>0.28443000000000002</v>
      </c>
      <c r="H780" s="5">
        <v>0.36453000000000002</v>
      </c>
      <c r="I780" s="5">
        <v>0.16681000000000001</v>
      </c>
      <c r="J780" s="5">
        <v>0.10731</v>
      </c>
      <c r="K780" s="5">
        <v>2015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7"/>
  <sheetViews>
    <sheetView topLeftCell="A22" workbookViewId="0">
      <selection activeCell="A43" sqref="A43"/>
    </sheetView>
  </sheetViews>
  <sheetFormatPr defaultRowHeight="14.5" x14ac:dyDescent="0.35"/>
  <cols>
    <col min="1" max="1" width="27.90625" customWidth="1"/>
    <col min="2" max="2" width="24.08984375" customWidth="1"/>
    <col min="3" max="3" width="32.08984375" customWidth="1"/>
    <col min="4" max="5" width="38" bestFit="1" customWidth="1"/>
    <col min="6" max="6" width="5" bestFit="1" customWidth="1"/>
    <col min="7" max="7" width="17.7265625" customWidth="1"/>
    <col min="8" max="8" width="30.81640625" bestFit="1" customWidth="1"/>
    <col min="9" max="9" width="17.7265625" bestFit="1" customWidth="1"/>
    <col min="10" max="10" width="30.81640625" bestFit="1" customWidth="1"/>
    <col min="11" max="11" width="17.7265625" bestFit="1" customWidth="1"/>
  </cols>
  <sheetData>
    <row r="3" spans="1:3" x14ac:dyDescent="0.35">
      <c r="A3" s="6" t="s">
        <v>186</v>
      </c>
      <c r="B3" t="s">
        <v>188</v>
      </c>
      <c r="C3" t="s">
        <v>193</v>
      </c>
    </row>
    <row r="4" spans="1:3" x14ac:dyDescent="0.35">
      <c r="A4" s="7" t="s">
        <v>170</v>
      </c>
      <c r="B4" s="2">
        <v>7.2946000049591078</v>
      </c>
      <c r="C4" s="2">
        <v>0.35729404324913022</v>
      </c>
    </row>
    <row r="5" spans="1:3" x14ac:dyDescent="0.35">
      <c r="A5" s="7" t="s">
        <v>175</v>
      </c>
      <c r="B5" s="2">
        <v>5.4278068966306474</v>
      </c>
      <c r="C5" s="2">
        <v>7.5679949899473048E-2</v>
      </c>
    </row>
    <row r="6" spans="1:3" x14ac:dyDescent="0.35">
      <c r="A6" s="7" t="s">
        <v>176</v>
      </c>
      <c r="B6" s="2">
        <v>5.6515666545867917</v>
      </c>
      <c r="C6" s="2">
        <v>0.1179917651300629</v>
      </c>
    </row>
    <row r="7" spans="1:3" x14ac:dyDescent="0.35">
      <c r="A7" s="7" t="s">
        <v>172</v>
      </c>
      <c r="B7" s="2">
        <v>6.0238108131992893</v>
      </c>
      <c r="C7" s="2">
        <v>9.2432190221156119E-2</v>
      </c>
    </row>
    <row r="8" spans="1:3" x14ac:dyDescent="0.35">
      <c r="A8" s="7" t="s">
        <v>171</v>
      </c>
      <c r="B8" s="2">
        <v>5.3372083301146835</v>
      </c>
      <c r="C8" s="2">
        <v>0.14466991133730037</v>
      </c>
    </row>
    <row r="9" spans="1:3" x14ac:dyDescent="0.35">
      <c r="A9" s="7" t="s">
        <v>169</v>
      </c>
      <c r="B9" s="2">
        <v>7.1747000015258777</v>
      </c>
      <c r="C9" s="2">
        <v>0.22334503045701978</v>
      </c>
    </row>
    <row r="10" spans="1:3" x14ac:dyDescent="0.35">
      <c r="A10" s="7" t="s">
        <v>174</v>
      </c>
      <c r="B10" s="2">
        <v>5.3352272730740644</v>
      </c>
      <c r="C10" s="2">
        <v>0.13613967385867098</v>
      </c>
    </row>
    <row r="11" spans="1:3" x14ac:dyDescent="0.35">
      <c r="A11" s="7" t="s">
        <v>179</v>
      </c>
      <c r="B11" s="2">
        <v>4.5806571408408017</v>
      </c>
      <c r="C11" s="2">
        <v>0.10035715838779723</v>
      </c>
    </row>
    <row r="12" spans="1:3" x14ac:dyDescent="0.35">
      <c r="A12" s="7" t="s">
        <v>178</v>
      </c>
      <c r="B12" s="2">
        <v>4.1999637310640825</v>
      </c>
      <c r="C12" s="2">
        <v>0.10580381456218543</v>
      </c>
    </row>
    <row r="13" spans="1:3" x14ac:dyDescent="0.35">
      <c r="A13" s="7" t="s">
        <v>168</v>
      </c>
      <c r="B13" s="2">
        <v>6.740590479569212</v>
      </c>
      <c r="C13" s="2">
        <v>0.22253463967465234</v>
      </c>
    </row>
    <row r="16" spans="1:3" x14ac:dyDescent="0.35">
      <c r="A16" s="7"/>
    </row>
    <row r="17" spans="1:4" x14ac:dyDescent="0.35">
      <c r="A17" t="s">
        <v>166</v>
      </c>
      <c r="B17" t="s">
        <v>195</v>
      </c>
      <c r="C17" t="s">
        <v>194</v>
      </c>
      <c r="D17" t="s">
        <v>192</v>
      </c>
    </row>
    <row r="18" spans="1:4" x14ac:dyDescent="0.35">
      <c r="A18" t="s">
        <v>170</v>
      </c>
      <c r="B18" s="2" t="s">
        <v>196</v>
      </c>
      <c r="C18" s="2">
        <v>0.35729404324913022</v>
      </c>
      <c r="D18" s="2">
        <v>7.2946000049591078</v>
      </c>
    </row>
    <row r="19" spans="1:4" x14ac:dyDescent="0.35">
      <c r="A19" t="s">
        <v>175</v>
      </c>
      <c r="B19" s="2" t="s">
        <v>197</v>
      </c>
      <c r="C19" s="2">
        <v>7.5679949899473048E-2</v>
      </c>
      <c r="D19" s="2">
        <v>5.4278068966306474</v>
      </c>
    </row>
    <row r="20" spans="1:4" x14ac:dyDescent="0.35">
      <c r="A20" t="s">
        <v>176</v>
      </c>
      <c r="B20" s="2" t="s">
        <v>198</v>
      </c>
      <c r="C20" s="2">
        <v>0.1179917651300629</v>
      </c>
      <c r="D20" s="2">
        <v>5.6515666545867917</v>
      </c>
    </row>
    <row r="21" spans="1:4" x14ac:dyDescent="0.35">
      <c r="A21" t="s">
        <v>172</v>
      </c>
      <c r="B21" s="2" t="s">
        <v>199</v>
      </c>
      <c r="C21" s="2">
        <v>9.2432190221156119E-2</v>
      </c>
      <c r="D21" s="2">
        <v>6.0238108131992893</v>
      </c>
    </row>
    <row r="22" spans="1:4" x14ac:dyDescent="0.35">
      <c r="A22" t="s">
        <v>171</v>
      </c>
      <c r="B22" s="2" t="s">
        <v>200</v>
      </c>
      <c r="C22" s="2">
        <v>0.14466991133730037</v>
      </c>
      <c r="D22" s="2">
        <v>5.3372083301146835</v>
      </c>
    </row>
    <row r="23" spans="1:4" x14ac:dyDescent="0.35">
      <c r="A23" t="s">
        <v>169</v>
      </c>
      <c r="B23" s="2" t="s">
        <v>201</v>
      </c>
      <c r="C23" s="2">
        <v>0.22334503045701978</v>
      </c>
      <c r="D23" s="2">
        <v>7.1747000015258777</v>
      </c>
    </row>
    <row r="24" spans="1:4" x14ac:dyDescent="0.35">
      <c r="A24" t="s">
        <v>174</v>
      </c>
      <c r="B24" s="2" t="s">
        <v>205</v>
      </c>
      <c r="C24" s="2">
        <v>0.13613967385867098</v>
      </c>
      <c r="D24" s="2">
        <v>5.3352272730740644</v>
      </c>
    </row>
    <row r="25" spans="1:4" x14ac:dyDescent="0.35">
      <c r="A25" t="s">
        <v>179</v>
      </c>
      <c r="B25" s="2" t="s">
        <v>202</v>
      </c>
      <c r="C25" s="2">
        <v>0.10035715838779723</v>
      </c>
      <c r="D25" s="2">
        <v>4.5806571408408017</v>
      </c>
    </row>
    <row r="26" spans="1:4" x14ac:dyDescent="0.35">
      <c r="A26" t="s">
        <v>178</v>
      </c>
      <c r="B26" s="2" t="s">
        <v>203</v>
      </c>
      <c r="C26" s="2">
        <v>0.10580381456218543</v>
      </c>
      <c r="D26" s="2">
        <v>4.1999637310640825</v>
      </c>
    </row>
    <row r="27" spans="1:4" x14ac:dyDescent="0.35">
      <c r="A27" t="s">
        <v>168</v>
      </c>
      <c r="B27" s="2" t="s">
        <v>204</v>
      </c>
      <c r="C27" s="2">
        <v>0.22253463967465234</v>
      </c>
      <c r="D27" s="2">
        <v>6.740590479569212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I16" sqref="I16"/>
    </sheetView>
  </sheetViews>
  <sheetFormatPr defaultRowHeight="14.5" x14ac:dyDescent="0.35"/>
  <cols>
    <col min="1" max="1" width="29.81640625" bestFit="1" customWidth="1"/>
    <col min="2" max="2" width="15.453125" bestFit="1" customWidth="1"/>
    <col min="3" max="3" width="14" bestFit="1" customWidth="1"/>
  </cols>
  <sheetData>
    <row r="1" spans="1:4" x14ac:dyDescent="0.35">
      <c r="A1" t="s">
        <v>166</v>
      </c>
      <c r="B1" t="s">
        <v>195</v>
      </c>
      <c r="C1" t="s">
        <v>0</v>
      </c>
      <c r="D1" t="s">
        <v>192</v>
      </c>
    </row>
    <row r="2" spans="1:4" x14ac:dyDescent="0.35">
      <c r="A2" t="s">
        <v>170</v>
      </c>
      <c r="B2" s="2" t="s">
        <v>196</v>
      </c>
      <c r="C2" s="2">
        <v>1.3561970983123779</v>
      </c>
      <c r="D2" s="2">
        <v>7.2946000049591078</v>
      </c>
    </row>
    <row r="3" spans="1:4" x14ac:dyDescent="0.35">
      <c r="A3" t="s">
        <v>175</v>
      </c>
      <c r="B3" s="2" t="s">
        <v>197</v>
      </c>
      <c r="C3" s="2">
        <v>1.0184879968891802</v>
      </c>
      <c r="D3" s="2">
        <v>5.4278068966306474</v>
      </c>
    </row>
    <row r="4" spans="1:4" x14ac:dyDescent="0.35">
      <c r="A4" t="s">
        <v>176</v>
      </c>
      <c r="B4" s="2" t="s">
        <v>198</v>
      </c>
      <c r="C4" s="2">
        <v>1.2376948884264636</v>
      </c>
      <c r="D4" s="2">
        <v>5.6515666545867917</v>
      </c>
    </row>
    <row r="5" spans="1:4" x14ac:dyDescent="0.35">
      <c r="A5" t="s">
        <v>172</v>
      </c>
      <c r="B5" s="2" t="s">
        <v>199</v>
      </c>
      <c r="C5" s="2">
        <v>0.94166088273314763</v>
      </c>
      <c r="D5" s="2">
        <v>6.0238108131992893</v>
      </c>
    </row>
    <row r="6" spans="1:4" x14ac:dyDescent="0.35">
      <c r="A6" t="s">
        <v>171</v>
      </c>
      <c r="B6" s="2" t="s">
        <v>200</v>
      </c>
      <c r="C6" s="2">
        <v>1.1026331580565381</v>
      </c>
      <c r="D6" s="2">
        <v>5.3372083301146835</v>
      </c>
    </row>
    <row r="7" spans="1:4" x14ac:dyDescent="0.35">
      <c r="A7" t="s">
        <v>169</v>
      </c>
      <c r="B7" s="2" t="s">
        <v>201</v>
      </c>
      <c r="C7" s="2">
        <v>1.4220373700294491</v>
      </c>
      <c r="D7" s="2">
        <v>7.1747000015258777</v>
      </c>
    </row>
    <row r="8" spans="1:4" x14ac:dyDescent="0.35">
      <c r="A8" t="s">
        <v>174</v>
      </c>
      <c r="B8" s="2" t="s">
        <v>205</v>
      </c>
      <c r="C8" s="2">
        <v>0.89333961116010496</v>
      </c>
      <c r="D8" s="2">
        <v>5.3352272730740644</v>
      </c>
    </row>
    <row r="9" spans="1:4" x14ac:dyDescent="0.35">
      <c r="A9" t="s">
        <v>179</v>
      </c>
      <c r="B9" s="2" t="s">
        <v>202</v>
      </c>
      <c r="C9" s="2">
        <v>0.63881290561403548</v>
      </c>
      <c r="D9" s="2">
        <v>4.5806571408408017</v>
      </c>
    </row>
    <row r="10" spans="1:4" x14ac:dyDescent="0.35">
      <c r="A10" t="s">
        <v>178</v>
      </c>
      <c r="B10" s="2" t="s">
        <v>203</v>
      </c>
      <c r="C10" s="2">
        <v>0.44924428970788755</v>
      </c>
      <c r="D10" s="2">
        <v>4.1999637310640825</v>
      </c>
    </row>
    <row r="11" spans="1:4" x14ac:dyDescent="0.35">
      <c r="A11" t="s">
        <v>168</v>
      </c>
      <c r="B11" s="2" t="s">
        <v>204</v>
      </c>
      <c r="C11" s="2">
        <v>1.3702886488840011</v>
      </c>
      <c r="D11" s="2">
        <v>6.740590479569212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15" sqref="I15"/>
    </sheetView>
  </sheetViews>
  <sheetFormatPr defaultRowHeight="14.5" x14ac:dyDescent="0.35"/>
  <cols>
    <col min="1" max="1" width="12.36328125" bestFit="1" customWidth="1"/>
    <col min="2" max="2" width="24.08984375" bestFit="1" customWidth="1"/>
    <col min="3" max="3" width="26" bestFit="1" customWidth="1"/>
  </cols>
  <sheetData>
    <row r="3" spans="1:2" x14ac:dyDescent="0.35">
      <c r="A3" s="6" t="s">
        <v>186</v>
      </c>
      <c r="B3" t="s">
        <v>188</v>
      </c>
    </row>
    <row r="4" spans="1:2" x14ac:dyDescent="0.35">
      <c r="A4" s="7">
        <v>2015</v>
      </c>
      <c r="B4" s="2">
        <v>5.3757341772151905</v>
      </c>
    </row>
    <row r="5" spans="1:2" x14ac:dyDescent="0.35">
      <c r="A5" s="7">
        <v>2016</v>
      </c>
      <c r="B5" s="2">
        <v>5.3921217948717945</v>
      </c>
    </row>
    <row r="6" spans="1:2" x14ac:dyDescent="0.35">
      <c r="A6" s="7">
        <v>2017</v>
      </c>
      <c r="B6" s="2">
        <v>5.3654675328886352</v>
      </c>
    </row>
    <row r="7" spans="1:2" x14ac:dyDescent="0.35">
      <c r="A7" s="7">
        <v>2018</v>
      </c>
      <c r="B7" s="2">
        <v>5.3896064516129041</v>
      </c>
    </row>
    <row r="8" spans="1:2" x14ac:dyDescent="0.35">
      <c r="A8" s="7">
        <v>2019</v>
      </c>
      <c r="B8" s="2">
        <v>5.4070961538461528</v>
      </c>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3 3 c 2 f 4 4 - d a 0 e - 4 2 4 9 - 8 6 6 1 - 4 5 9 5 4 0 d a c 5 b 7 "   s q m i d = " 4 7 d a c c b 8 - 4 0 c c - 4 4 6 e - a 8 6 9 - 3 0 f 8 7 1 e 3 c c 5 a "   x m l n s = " h t t p : / / s c h e m a s . m i c r o s o f t . c o m / D a t a M a s h u p " > A A A A A B o F A A B Q S w M E F A A C A A g A 5 o 6 2 W n J Q y T q r A A A A + g A A A B I A H A B D b 2 5 m a W c v U G F j a 2 F n Z S 5 4 b W w g o h g A K K A U A A A A A A A A A A A A A A A A A A A A A A A A A A A A h Y 9 B D o I w F E S v Q r r n t 5 S A S j 4 l 0 Y U b S U x M j F t S K z R C M V A s d 3 P h k b y C J o p x 5 2 7 m 5 S 1 m H r c 7 Z m N T e 1 f V 9 b o 1 K Q m A E U 8 Z 2 R 6 1 K V M y 2 J M / J 5 n A b S H P R a m 8 l 2 z 6 Z O y P K a m s v S S U O u f A h d B 2 J e W M B f S Q b 3 a y U k 1 B v r L + L / v a 9 L Y w U h G B + / c Y w S H m E H H O Y c Y C p B P G X J s p B x B B y B c x M K Q / G F d D b Y d O C W X 8 9 R L p V J F + f o g n U E s D B B Q A A g A I A O a O t 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j r Z a U 1 g j b A 0 C A A A C D g A A E w A c A E Z v c m 1 1 b G F z L 1 N l Y 3 R p b 2 4 x L m 0 g o h g A K K A U A A A A A A A A A A A A A A A A A A A A A A A A A A A A 7 Z d L i 9 s w E I D v g f y H w b 0 k Y A K b O D 1 0 2 U N x u t 2 l h 4 b N l l I 2 S 1 H s S a J G 1 g h J b m N M / v v K k b s P 1 u T k g w / x Z Z i X N D P 6 s J D B x H K S s P D y 4 r L f 6 / f M l m l M 4 Z 6 t B F 7 A F Q i 0 / R 6 4 b 0 G 5 T t B Z v u w T F K O f p H c r o t 3 g m g s c x S Q t S m s G Q f x p + c O g N k v N B L f L G Z q d J b V U p O 2 a B K e l S x Q p 3 D C l u E R j v P 6 s w l z T H 1 f P a C / M P h i G I H M h Q r A 6 x 2 H o C / G l / T 4 K V 4 6 v q 3 y 4 t Z h d B d 4 Z h N + 4 T G s t e D w 8 z J h l j 3 X + h y D e M r m p m i w U B m 6 J Y 9 j o X j N p 1 q S z m E S e y c p p B q 8 3 C 8 s y + P 4 X X W M C N L N c b o I Q b q X 9 G I 2 q 4 E M I Z R B T L q 0 u n M M 6 E 1 j c 2 6 P 9 D j d u x O / M L 3 0 v E t L 4 3 y / z b I X 6 G P F 1 N g e F G h K m u G U N A Q t K O B N g c l X N u C H g B p m w 2 w I E X y P g X r n p M p k U D Z H X G j G l D C x B x n b o M 5 I t 8 Q R N U 2 k o U Z P h t m m t O b p T U R V X B m g N r j u d H 9 W G 2 F / I 9 N t R H o b 9 H p e N 5 / W O 0 k l 3 K Z 2 c o n T S M q W T M 6 U d p n T c X U r H p y g d t 0 z p + E x p + 5 Q y W b S A a N R d R K N T i E Y t I x q d E e 3 w j 3 T a X U q n p y i d t k z p 9 E x p N y n 9 r B T K t P n t 5 A 8 1 p m z l B j w o / e s i r K / h W k 5 q G d V y e h g + Q + K 4 t l h t c k f / z A s l C x R u g J V t 4 L c K A V m y 9 Y S + L v p t / u U T U E s B A i 0 A F A A C A A g A 5 o 6 2 W n J Q y T q r A A A A + g A A A B I A A A A A A A A A A A A A A A A A A A A A A E N v b m Z p Z y 9 Q Y W N r Y W d l L n h t b F B L A Q I t A B Q A A g A I A O a O t l o P y u m r p A A A A O k A A A A T A A A A A A A A A A A A A A A A A P c A A A B b Q 2 9 u d G V u d F 9 U e X B l c 1 0 u e G 1 s U E s B A i 0 A F A A C A A g A 5 o 6 2 W l N Y I 2 w N A g A A A g 4 A A B M A A A A A A A A A A A A A A A A A 6 A E A A E Z v c m 1 1 b G F z L 1 N l Y 3 R p b 2 4 x L m 1 Q S w U G A A A A A A M A A w D C A A A A Q 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E 8 A A A A A A A D q T 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d m V y Y W x s I H J h d G l u Z y Z x d W 9 0 O y w m c X V v d D t D b 3 V u d H J 5 J n F 1 b 3 Q 7 L C Z x d W 9 0 O 1 J l Z 2 l v b i Z x d W 9 0 O y w m c X V v d D t I Y X B w a W 5 l c 3 M g U 2 N v c m U m c X V v d D s s J n F 1 b 3 Q 7 R 0 R Q I H B l c i B j Y X B p d G E m c X V v d D s s J n F 1 b 3 Q 7 U 2 9 j a W F s I H N 1 c H B v c n Q m c X V v d D s s J n F 1 b 3 Q 7 S G V h b H R o e S B s a W Z l I G V 4 c G V j d G F u Y 3 k m c X V v d D s s J n F 1 b 3 Q 7 R n J l Z W R v b S B 0 b y B t Y W t l I G x p Z m U g Y 2 h v a W N l c y Z x d W 9 0 O y w m c X V v d D t H Z W 5 l c m 9 z a X R 5 J n F 1 b 3 Q 7 L C Z x d W 9 0 O 1 B l c m N l c H R p b 2 5 z I G 9 m I G N v c n J 1 c H R p b 2 4 m c X V v d D s s J n F 1 b 3 Q 7 W W V h c i Z x d W 9 0 O 1 0 i I C 8 + P E V u d H J 5 I F R 5 c G U 9 I k Z p b G x D b 2 x 1 b W 5 U e X B l c y I g V m F s d W U 9 I n N B d 1 l H Q l F V R k J R V U Z C U U 0 9 I i A v P j x F b n R y e S B U e X B l P S J G a W x s T G F z d F V w Z G F 0 Z W Q i I F Z h b H V l P S J k M j A y N S 0 w N S 0 y M l Q x N D o 1 N T o x M i 4 w M j M 1 O T Q 5 W i I g L z 4 8 R W 5 0 c n k g V H l w Z T 0 i R m l s b E V y c m 9 y Q 2 9 1 b n Q i I F Z h b H V l P S J s M C I g L z 4 8 R W 5 0 c n k g V H l w Z T 0 i R m l s b E V y c m 9 y Q 2 9 k Z S I g V m F s d W U 9 I n N V b m t u b 3 d u I i A v P j x F b n R y e S B U e X B l P S J G a W x s Q 2 9 1 b n Q i I F Z h b H V l P S J s M T U 2 I i A v P j x F b n R y e S B U e X B l P S J B Z G R l Z F R v R G F 0 Y U 1 v Z G V s I i B W Y W x 1 Z T 0 i b D E i I C 8 + P E V u d H J 5 I F R 5 c G U 9 I l F 1 Z X J 5 S U Q i I F Z h b H V l P S J z Z G Y 3 O T I 0 N W Y t Z m N l N S 0 0 N j J l L W F h Z j Q t M G Q y M T I 5 Y W I 2 Y z E 1 I i A v P j x F b n R y e S B U e X B l P S J S Z W x h d G l v b n N o a X B J b m Z v Q 2 9 u d G F p b m V y I i B W Y W x 1 Z T 0 i c 3 s m c X V v d D t j b 2 x 1 b W 5 D b 3 V u d C Z x d W 9 0 O z o x M S w m c X V v d D t r Z X l D b 2 x 1 b W 5 O Y W 1 l c y Z x d W 9 0 O z p b X S w m c X V v d D t x d W V y e V J l b G F 0 a W 9 u c 2 h p c H M m c X V v d D s 6 W 1 0 s J n F 1 b 3 Q 7 Y 2 9 s d W 1 u S W R l b n R p d G l l c y Z x d W 9 0 O z p b J n F 1 b 3 Q 7 U 2 V j d G l v b j E v V G F i b G U x L 0 N o Y W 5 n Z W Q g V H l w Z S 5 7 T 3 Z l c m F s b C B y Y X R p b m c s M H 0 m c X V v d D s s J n F 1 b 3 Q 7 U 2 V j d G l v b j E v V G F i b G U x L 0 N o Y W 5 n Z W Q g V H l w Z S 5 7 Q 2 9 1 b n R y e S w x f S Z x d W 9 0 O y w m c X V v d D t T Z W N 0 a W 9 u M S 9 U Y W J s Z T E v Q 2 h h b m d l Z C B U e X B l L n t S Z W d p b 2 4 s M n 0 m c X V v d D s s J n F 1 b 3 Q 7 U 2 V j d G l v b j E v V G F i b G U x L 0 N o Y W 5 n Z W Q g V H l w Z S 5 7 S G F w c G l u Z X N z I F N j b 3 J l L D N 9 J n F 1 b 3 Q 7 L C Z x d W 9 0 O 1 N l Y 3 R p b 2 4 x L 1 R h Y m x l M S 9 D a G F u Z 2 V k I F R 5 c G U u e 0 d E U C B w Z X I g Y 2 F w a X R h L D R 9 J n F 1 b 3 Q 7 L C Z x d W 9 0 O 1 N l Y 3 R p b 2 4 x L 1 R h Y m x l M S 9 D a G F u Z 2 V k I F R 5 c G U u e 1 N v Y 2 l h b C B z d X B w b 3 J 0 L D V 9 J n F 1 b 3 Q 7 L C Z x d W 9 0 O 1 N l Y 3 R p b 2 4 x L 1 R h Y m x l M S 9 D a G F u Z 2 V k I F R 5 c G U u e 0 h l Y W x 0 a H k g b G l m Z S B l e H B l Y 3 R h b m N 5 L D Z 9 J n F 1 b 3 Q 7 L C Z x d W 9 0 O 1 N l Y 3 R p b 2 4 x L 1 R h Y m x l M S 9 D a G F u Z 2 V k I F R 5 c G U u e 0 Z y Z W V k b 2 0 g d G 8 g b W F r Z S B s a W Z l I G N o b 2 l j Z X M s N 3 0 m c X V v d D s s J n F 1 b 3 Q 7 U 2 V j d G l v b j E v V G F i b G U x L 0 N o Y W 5 n Z W Q g V H l w Z S 5 7 R 2 V u Z X J v c 2 l 0 e S w 4 f S Z x d W 9 0 O y w m c X V v d D t T Z W N 0 a W 9 u M S 9 U Y W J s Z T E v Q 2 h h b m d l Z C B U e X B l L n t Q Z X J j Z X B 0 a W 9 u c y B v Z i B j b 3 J y d X B 0 a W 9 u L D l 9 J n F 1 b 3 Q 7 L C Z x d W 9 0 O 1 N l Y 3 R p b 2 4 x L 1 R h Y m x l M S 9 D a G F u Z 2 V k I F R 5 c G U u e 1 l l Y X I s M T B 9 J n F 1 b 3 Q 7 X S w m c X V v d D t D b 2 x 1 b W 5 D b 3 V u d C Z x d W 9 0 O z o x M S w m c X V v d D t L Z X l D b 2 x 1 b W 5 O Y W 1 l c y Z x d W 9 0 O z p b X S w m c X V v d D t D b 2 x 1 b W 5 J Z G V u d G l 0 a W V z J n F 1 b 3 Q 7 O l s m c X V v d D t T Z W N 0 a W 9 u M S 9 U Y W J s Z T E v Q 2 h h b m d l Z C B U e X B l L n t P d m V y Y W x s I H J h d G l u Z y w w f S Z x d W 9 0 O y w m c X V v d D t T Z W N 0 a W 9 u M S 9 U Y W J s Z T E v Q 2 h h b m d l Z C B U e X B l L n t D b 3 V u d H J 5 L D F 9 J n F 1 b 3 Q 7 L C Z x d W 9 0 O 1 N l Y 3 R p b 2 4 x L 1 R h Y m x l M S 9 D a G F u Z 2 V k I F R 5 c G U u e 1 J l Z 2 l v b i w y f S Z x d W 9 0 O y w m c X V v d D t T Z W N 0 a W 9 u M S 9 U Y W J s Z T E v Q 2 h h b m d l Z C B U e X B l L n t I Y X B w a W 5 l c 3 M g U 2 N v c m U s M 3 0 m c X V v d D s s J n F 1 b 3 Q 7 U 2 V j d G l v b j E v V G F i b G U x L 0 N o Y W 5 n Z W Q g V H l w Z S 5 7 R 0 R Q I H B l c i B j Y X B p d G E s N H 0 m c X V v d D s s J n F 1 b 3 Q 7 U 2 V j d G l v b j E v V G F i b G U x L 0 N o Y W 5 n Z W Q g V H l w Z S 5 7 U 2 9 j a W F s I H N 1 c H B v c n Q s N X 0 m c X V v d D s s J n F 1 b 3 Q 7 U 2 V j d G l v b j E v V G F i b G U x L 0 N o Y W 5 n Z W Q g V H l w Z S 5 7 S G V h b H R o e S B s a W Z l I G V 4 c G V j d G F u Y 3 k s N n 0 m c X V v d D s s J n F 1 b 3 Q 7 U 2 V j d G l v b j E v V G F i b G U x L 0 N o Y W 5 n Z W Q g V H l w Z S 5 7 R n J l Z W R v b S B 0 b y B t Y W t l I G x p Z m U g Y 2 h v a W N l c y w 3 f S Z x d W 9 0 O y w m c X V v d D t T Z W N 0 a W 9 u M S 9 U Y W J s Z T E v Q 2 h h b m d l Z C B U e X B l L n t H Z W 5 l c m 9 z a X R 5 L D h 9 J n F 1 b 3 Q 7 L C Z x d W 9 0 O 1 N l Y 3 R p b 2 4 x L 1 R h Y m x l M S 9 D a G F u Z 2 V k I F R 5 c G U u e 1 B l c m N l c H R p b 2 5 z I G 9 m I G N v c n J 1 c H R p b 2 4 s O X 0 m c X V v d D s s J n F 1 b 3 Q 7 U 2 V j d G l v b j E v V G F i b G U x L 0 N o Y W 5 n Z W Q g V H l w Z S 5 7 W W V h c i w x 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d m V y Y W x s I H J h d G l u Z y Z x d W 9 0 O y w m c X V v d D t D b 3 V u d H J 5 J n F 1 b 3 Q 7 L C Z x d W 9 0 O 1 J l Z 2 l v b i Z x d W 9 0 O y w m c X V v d D t I Y X B w a W 5 l c 3 M g U 2 N v c m U m c X V v d D s s J n F 1 b 3 Q 7 R 0 R Q I H B l c i B j Y X B p d G E m c X V v d D s s J n F 1 b 3 Q 7 U 2 9 j a W F s I H N 1 c H B v c n Q m c X V v d D s s J n F 1 b 3 Q 7 S G V h b H R o e S B s a W Z l I G V 4 c G V j d G F u Y 3 k m c X V v d D s s J n F 1 b 3 Q 7 R n J l Z W R v b S B 0 b y B t Y W t l I G x p Z m U g Y 2 h v a W N l c y Z x d W 9 0 O y w m c X V v d D t H Z W 5 l c m 9 z a X R 5 J n F 1 b 3 Q 7 L C Z x d W 9 0 O 1 B l c m N l c H R p b 2 5 z I G 9 m I G N v c n J 1 c H R p b 2 4 m c X V v d D s s J n F 1 b 3 Q 7 W W V h c i Z x d W 9 0 O 1 0 i I C 8 + P E V u d H J 5 I F R 5 c G U 9 I k Z p b G x D b 2 x 1 b W 5 U e X B l c y I g V m F s d W U 9 I n N B d 1 l H Q l F V R k J R V U Z C U U 0 9 I i A v P j x F b n R y e S B U e X B l P S J G a W x s T G F z d F V w Z G F 0 Z W Q i I F Z h b H V l P S J k M j A y N S 0 w N S 0 y M l Q x N D o 1 N T o x M i 4 w N D E 0 O T E y W i I g L z 4 8 R W 5 0 c n k g V H l w Z T 0 i R m l s b E V y c m 9 y Q 2 9 1 b n Q i I F Z h b H V l P S J s M C I g L z 4 8 R W 5 0 c n k g V H l w Z T 0 i R m l s b E V y c m 9 y Q 2 9 k Z S I g V m F s d W U 9 I n N V b m t u b 3 d u I i A v P j x F b n R y e S B U e X B l P S J G a W x s Q 2 9 1 b n Q i I F Z h b H V l P S J s M T U 0 I i A v P j x F b n R y e S B U e X B l P S J B Z G R l Z F R v R G F 0 Y U 1 v Z G V s I i B W Y W x 1 Z T 0 i b D E i I C 8 + P E V u d H J 5 I F R 5 c G U 9 I l F 1 Z X J 5 S U Q i I F Z h b H V l P S J z N W I 4 Z D I w M m Y t N W M w M y 0 0 Z G V h L W E 4 M T E t Z m R i Z m R m Z D g 2 Z m E 1 I i A v P j x F b n R y e S B U e X B l P S J S Z W x h d G l v b n N o a X B J b m Z v Q 2 9 u d G F p b m V y I i B W Y W x 1 Z T 0 i c 3 s m c X V v d D t j b 2 x 1 b W 5 D b 3 V u d C Z x d W 9 0 O z o x M S w m c X V v d D t r Z X l D b 2 x 1 b W 5 O Y W 1 l c y Z x d W 9 0 O z p b X S w m c X V v d D t x d W V y e V J l b G F 0 a W 9 u c 2 h p c H M m c X V v d D s 6 W 1 0 s J n F 1 b 3 Q 7 Y 2 9 s d W 1 u S W R l b n R p d G l l c y Z x d W 9 0 O z p b J n F 1 b 3 Q 7 U 2 V j d G l v b j E v V G F i b G U z L 0 N o Y W 5 n Z W Q g V H l w Z S 5 7 T 3 Z l c m F s b C B y Y X R p b m c s M H 0 m c X V v d D s s J n F 1 b 3 Q 7 U 2 V j d G l v b j E v V G F i b G U z L 0 N o Y W 5 n Z W Q g V H l w Z S 5 7 Q 2 9 1 b n R y e S w x f S Z x d W 9 0 O y w m c X V v d D t T Z W N 0 a W 9 u M S 9 U Y W J s Z T M v Q 2 h h b m d l Z C B U e X B l L n t S Z W d p b 2 4 s M n 0 m c X V v d D s s J n F 1 b 3 Q 7 U 2 V j d G l v b j E v V G F i b G U z L 0 N o Y W 5 n Z W Q g V H l w Z S 5 7 S G F w c G l u Z X N z I F N j b 3 J l L D N 9 J n F 1 b 3 Q 7 L C Z x d W 9 0 O 1 N l Y 3 R p b 2 4 x L 1 R h Y m x l M y 9 D a G F u Z 2 V k I F R 5 c G U u e 0 d E U C B w Z X I g Y 2 F w a X R h L D R 9 J n F 1 b 3 Q 7 L C Z x d W 9 0 O 1 N l Y 3 R p b 2 4 x L 1 R h Y m x l M y 9 D a G F u Z 2 V k I F R 5 c G U u e 1 N v Y 2 l h b C B z d X B w b 3 J 0 L D V 9 J n F 1 b 3 Q 7 L C Z x d W 9 0 O 1 N l Y 3 R p b 2 4 x L 1 R h Y m x l M y 9 D a G F u Z 2 V k I F R 5 c G U u e 0 h l Y W x 0 a H k g b G l m Z S B l e H B l Y 3 R h b m N 5 L D Z 9 J n F 1 b 3 Q 7 L C Z x d W 9 0 O 1 N l Y 3 R p b 2 4 x L 1 R h Y m x l M y 9 D a G F u Z 2 V k I F R 5 c G U u e 0 Z y Z W V k b 2 0 g d G 8 g b W F r Z S B s a W Z l I G N o b 2 l j Z X M s N 3 0 m c X V v d D s s J n F 1 b 3 Q 7 U 2 V j d G l v b j E v V G F i b G U z L 0 N o Y W 5 n Z W Q g V H l w Z S 5 7 R 2 V u Z X J v c 2 l 0 e S w 4 f S Z x d W 9 0 O y w m c X V v d D t T Z W N 0 a W 9 u M S 9 U Y W J s Z T M v Q 2 h h b m d l Z C B U e X B l L n t Q Z X J j Z X B 0 a W 9 u c y B v Z i B j b 3 J y d X B 0 a W 9 u L D l 9 J n F 1 b 3 Q 7 L C Z x d W 9 0 O 1 N l Y 3 R p b 2 4 x L 1 R h Y m x l M y 9 D a G F u Z 2 V k I F R 5 c G U u e 1 l l Y X I s M T B 9 J n F 1 b 3 Q 7 X S w m c X V v d D t D b 2 x 1 b W 5 D b 3 V u d C Z x d W 9 0 O z o x M S w m c X V v d D t L Z X l D b 2 x 1 b W 5 O Y W 1 l c y Z x d W 9 0 O z p b X S w m c X V v d D t D b 2 x 1 b W 5 J Z G V u d G l 0 a W V z J n F 1 b 3 Q 7 O l s m c X V v d D t T Z W N 0 a W 9 u M S 9 U Y W J s Z T M v Q 2 h h b m d l Z C B U e X B l L n t P d m V y Y W x s I H J h d G l u Z y w w f S Z x d W 9 0 O y w m c X V v d D t T Z W N 0 a W 9 u M S 9 U Y W J s Z T M v Q 2 h h b m d l Z C B U e X B l L n t D b 3 V u d H J 5 L D F 9 J n F 1 b 3 Q 7 L C Z x d W 9 0 O 1 N l Y 3 R p b 2 4 x L 1 R h Y m x l M y 9 D a G F u Z 2 V k I F R 5 c G U u e 1 J l Z 2 l v b i w y f S Z x d W 9 0 O y w m c X V v d D t T Z W N 0 a W 9 u M S 9 U Y W J s Z T M v Q 2 h h b m d l Z C B U e X B l L n t I Y X B w a W 5 l c 3 M g U 2 N v c m U s M 3 0 m c X V v d D s s J n F 1 b 3 Q 7 U 2 V j d G l v b j E v V G F i b G U z L 0 N o Y W 5 n Z W Q g V H l w Z S 5 7 R 0 R Q I H B l c i B j Y X B p d G E s N H 0 m c X V v d D s s J n F 1 b 3 Q 7 U 2 V j d G l v b j E v V G F i b G U z L 0 N o Y W 5 n Z W Q g V H l w Z S 5 7 U 2 9 j a W F s I H N 1 c H B v c n Q s N X 0 m c X V v d D s s J n F 1 b 3 Q 7 U 2 V j d G l v b j E v V G F i b G U z L 0 N o Y W 5 n Z W Q g V H l w Z S 5 7 S G V h b H R o e S B s a W Z l I G V 4 c G V j d G F u Y 3 k s N n 0 m c X V v d D s s J n F 1 b 3 Q 7 U 2 V j d G l v b j E v V G F i b G U z L 0 N o Y W 5 n Z W Q g V H l w Z S 5 7 R n J l Z W R v b S B 0 b y B t Y W t l I G x p Z m U g Y 2 h v a W N l c y w 3 f S Z x d W 9 0 O y w m c X V v d D t T Z W N 0 a W 9 u M S 9 U Y W J s Z T M v Q 2 h h b m d l Z C B U e X B l L n t H Z W 5 l c m 9 z a X R 5 L D h 9 J n F 1 b 3 Q 7 L C Z x d W 9 0 O 1 N l Y 3 R p b 2 4 x L 1 R h Y m x l M y 9 D a G F u Z 2 V k I F R 5 c G U u e 1 B l c m N l c H R p b 2 5 z I G 9 m I G N v c n J 1 c H R p b 2 4 s O X 0 m c X V v d D s s J n F 1 b 3 Q 7 U 2 V j d G l v b j E v V G F i b G U z L 0 N o Y W 5 n Z W Q g V H l w Z S 5 7 W W V h c i w x M H 0 m c X V v d D t d L C Z x d W 9 0 O 1 J l b G F 0 a W 9 u c 2 h p c E l u Z m 8 m c X V v d D s 6 W 1 1 9 I i A v P j w v U 3 R h Y m x l R W 5 0 c m l l c z 4 8 L 0 l 0 Z W 0 + P E l 0 Z W 0 + P E l 0 Z W 1 M b 2 N h d G l v b j 4 8 S X R l b V R 5 c G U + R m 9 y b X V s Y T w v S X R l b V R 5 c G U + P E l 0 Z W 1 Q Y X R o P l N l Y 3 R p b 2 4 x L 1 R h Y m x l M y 9 T b 3 V y Y 2 U 8 L 0 l 0 Z W 1 Q Y X R o P j w v S X R l b U x v Y 2 F 0 a W 9 u P j x T d G F i b G V F b n R y a W V z I C 8 + P C 9 J d G V t P j x J d G V t P j x J d G V t T G 9 j Y X R p b 2 4 + P E l 0 Z W 1 U e X B l P k Z v c m 1 1 b G E 8 L 0 l 0 Z W 1 U e X B l P j x J d G V t U G F 0 a D 5 T Z W N 0 a W 9 u M S 9 U Y W J s Z T M v V G F i b G U z X 1 R h Y m x l P C 9 J d G V t U G F 0 a D 4 8 L 0 l 0 Z W 1 M b 2 N h d G l v b j 4 8 U 3 R h Y m x l R W 5 0 c m l l c y A v P j w v S X R l b T 4 8 S X R l b T 4 8 S X R l b U x v Y 2 F 0 a W 9 u P j x J d G V t V H l w Z T 5 G b 3 J t d W x h P C 9 J d G V t V H l w Z T 4 8 S X R l b V B h d G g + U 2 V j d G l v b j E v V G F i b G U z L 0 N o Y W 5 n Z W Q l M j B U e X B 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d m V y Y W x s I H J h d G l u Z y Z x d W 9 0 O y w m c X V v d D t D b 3 V u d H J 5 J n F 1 b 3 Q 7 L C Z x d W 9 0 O 1 J l Z 2 l v b i Z x d W 9 0 O y w m c X V v d D t I Y X B w a W 5 l c 3 M g U 2 N v c m U m c X V v d D s s J n F 1 b 3 Q 7 R 0 R Q I H B l c i B j Y X B p d G E m c X V v d D s s J n F 1 b 3 Q 7 U 2 9 j a W F s I H N 1 c H B v c n Q m c X V v d D s s J n F 1 b 3 Q 7 S G V h b H R o e S B s a W Z l I G V 4 c G V j d G F u Y 3 k m c X V v d D s s J n F 1 b 3 Q 7 R n J l Z W R v b S B 0 b y B t Y W t l I G x p Z m U g Y 2 h v a W N l c y Z x d W 9 0 O y w m c X V v d D t H Z W 5 l c m 9 z a X R 5 J n F 1 b 3 Q 7 L C Z x d W 9 0 O 1 B l c m N l c H R p b 2 5 z I G 9 m I G N v c n J 1 c H R p b 2 4 m c X V v d D s s J n F 1 b 3 Q 7 W W V h c i Z x d W 9 0 O 1 0 i I C 8 + P E V u d H J 5 I F R 5 c G U 9 I k Z p b G x D b 2 x 1 b W 5 U e X B l c y I g V m F s d W U 9 I n N B d 1 l H Q l F V R k J R V U Z B Q U 0 9 I i A v P j x F b n R y e S B U e X B l P S J G a W x s T G F z d F V w Z G F 0 Z W Q i I F Z h b H V l P S J k M j A y N S 0 w N S 0 y M l Q x N D o 1 N T o x M i 4 w N D g 2 N D Q z W i I g L z 4 8 R W 5 0 c n k g V H l w Z T 0 i R m l s b E V y c m 9 y Q 2 9 1 b n Q i I F Z h b H V l P S J s M C I g L z 4 8 R W 5 0 c n k g V H l w Z T 0 i R m l s b E V y c m 9 y Q 2 9 k Z S I g V m F s d W U 9 I n N V b m t u b 3 d u I i A v P j x F b n R y e S B U e X B l P S J G a W x s Q 2 9 1 b n Q i I F Z h b H V l P S J s M T U 1 I i A v P j x F b n R y e S B U e X B l P S J B Z G R l Z F R v R G F 0 Y U 1 v Z G V s I i B W Y W x 1 Z T 0 i b D E i I C 8 + P E V u d H J 5 I F R 5 c G U 9 I l F 1 Z X J 5 S U Q i I F Z h b H V l P S J z Z T Y y N T B k M j M t Z j c x N y 0 0 Y z N j L W F k M z I t Z j d j Y m N j Z T F i O G Y 3 I i A v P j x F b n R y e S B U e X B l P S J S Z W x h d G l v b n N o a X B J b m Z v Q 2 9 u d G F p b m V y I i B W Y W x 1 Z T 0 i c 3 s m c X V v d D t j b 2 x 1 b W 5 D b 3 V u d C Z x d W 9 0 O z o x M S w m c X V v d D t r Z X l D b 2 x 1 b W 5 O Y W 1 l c y Z x d W 9 0 O z p b X S w m c X V v d D t x d W V y e V J l b G F 0 a W 9 u c 2 h p c H M m c X V v d D s 6 W 1 0 s J n F 1 b 3 Q 7 Y 2 9 s d W 1 u S W R l b n R p d G l l c y Z x d W 9 0 O z p b J n F 1 b 3 Q 7 U 2 V j d G l v b j E v V G F i b G U y L 0 N o Y W 5 n Z W Q g V H l w Z S 5 7 T 3 Z l c m F s b C B y Y X R p b m c s M H 0 m c X V v d D s s J n F 1 b 3 Q 7 U 2 V j d G l v b j E v V G F i b G U y L 0 N o Y W 5 n Z W Q g V H l w Z S 5 7 Q 2 9 1 b n R y e S w x f S Z x d W 9 0 O y w m c X V v d D t T Z W N 0 a W 9 u M S 9 U Y W J s Z T I v Q 2 h h b m d l Z C B U e X B l L n t S Z W d p b 2 4 s M n 0 m c X V v d D s s J n F 1 b 3 Q 7 U 2 V j d G l v b j E v V G F i b G U y L 0 N o Y W 5 n Z W Q g V H l w Z S 5 7 S G F w c G l u Z X N z I F N j b 3 J l L D N 9 J n F 1 b 3 Q 7 L C Z x d W 9 0 O 1 N l Y 3 R p b 2 4 x L 1 R h Y m x l M i 9 D a G F u Z 2 V k I F R 5 c G U u e 0 d E U C B w Z X I g Y 2 F w a X R h L D R 9 J n F 1 b 3 Q 7 L C Z x d W 9 0 O 1 N l Y 3 R p b 2 4 x L 1 R h Y m x l M i 9 D a G F u Z 2 V k I F R 5 c G U u e 1 N v Y 2 l h b C B z d X B w b 3 J 0 L D V 9 J n F 1 b 3 Q 7 L C Z x d W 9 0 O 1 N l Y 3 R p b 2 4 x L 1 R h Y m x l M i 9 D a G F u Z 2 V k I F R 5 c G U u e 0 h l Y W x 0 a H k g b G l m Z S B l e H B l Y 3 R h b m N 5 L D Z 9 J n F 1 b 3 Q 7 L C Z x d W 9 0 O 1 N l Y 3 R p b 2 4 x L 1 R h Y m x l M i 9 D a G F u Z 2 V k I F R 5 c G U u e 0 Z y Z W V k b 2 0 g d G 8 g b W F r Z S B s a W Z l I G N o b 2 l j Z X M s N 3 0 m c X V v d D s s J n F 1 b 3 Q 7 U 2 V j d G l v b j E v V G F i b G U y L 0 N o Y W 5 n Z W Q g V H l w Z S 5 7 R 2 V u Z X J v c 2 l 0 e S w 4 f S Z x d W 9 0 O y w m c X V v d D t T Z W N 0 a W 9 u M S 9 U Y W J s Z T I v Q 2 h h b m d l Z C B U e X B l L n t Q Z X J j Z X B 0 a W 9 u c y B v Z i B j b 3 J y d X B 0 a W 9 u L D l 9 J n F 1 b 3 Q 7 L C Z x d W 9 0 O 1 N l Y 3 R p b 2 4 x L 1 R h Y m x l M i 9 D a G F u Z 2 V k I F R 5 c G U u e 1 l l Y X I s M T B 9 J n F 1 b 3 Q 7 X S w m c X V v d D t D b 2 x 1 b W 5 D b 3 V u d C Z x d W 9 0 O z o x M S w m c X V v d D t L Z X l D b 2 x 1 b W 5 O Y W 1 l c y Z x d W 9 0 O z p b X S w m c X V v d D t D b 2 x 1 b W 5 J Z G V u d G l 0 a W V z J n F 1 b 3 Q 7 O l s m c X V v d D t T Z W N 0 a W 9 u M S 9 U Y W J s Z T I v Q 2 h h b m d l Z C B U e X B l L n t P d m V y Y W x s I H J h d G l u Z y w w f S Z x d W 9 0 O y w m c X V v d D t T Z W N 0 a W 9 u M S 9 U Y W J s Z T I v Q 2 h h b m d l Z C B U e X B l L n t D b 3 V u d H J 5 L D F 9 J n F 1 b 3 Q 7 L C Z x d W 9 0 O 1 N l Y 3 R p b 2 4 x L 1 R h Y m x l M i 9 D a G F u Z 2 V k I F R 5 c G U u e 1 J l Z 2 l v b i w y f S Z x d W 9 0 O y w m c X V v d D t T Z W N 0 a W 9 u M S 9 U Y W J s Z T I v Q 2 h h b m d l Z C B U e X B l L n t I Y X B w a W 5 l c 3 M g U 2 N v c m U s M 3 0 m c X V v d D s s J n F 1 b 3 Q 7 U 2 V j d G l v b j E v V G F i b G U y L 0 N o Y W 5 n Z W Q g V H l w Z S 5 7 R 0 R Q I H B l c i B j Y X B p d G E s N H 0 m c X V v d D s s J n F 1 b 3 Q 7 U 2 V j d G l v b j E v V G F i b G U y L 0 N o Y W 5 n Z W Q g V H l w Z S 5 7 U 2 9 j a W F s I H N 1 c H B v c n Q s N X 0 m c X V v d D s s J n F 1 b 3 Q 7 U 2 V j d G l v b j E v V G F i b G U y L 0 N o Y W 5 n Z W Q g V H l w Z S 5 7 S G V h b H R o e S B s a W Z l I G V 4 c G V j d G F u Y 3 k s N n 0 m c X V v d D s s J n F 1 b 3 Q 7 U 2 V j d G l v b j E v V G F i b G U y L 0 N o Y W 5 n Z W Q g V H l w Z S 5 7 R n J l Z W R v b S B 0 b y B t Y W t l I G x p Z m U g Y 2 h v a W N l c y w 3 f S Z x d W 9 0 O y w m c X V v d D t T Z W N 0 a W 9 u M S 9 U Y W J s Z T I v Q 2 h h b m d l Z C B U e X B l L n t H Z W 5 l c m 9 z a X R 5 L D h 9 J n F 1 b 3 Q 7 L C Z x d W 9 0 O 1 N l Y 3 R p b 2 4 x L 1 R h Y m x l M i 9 D a G F u Z 2 V k I F R 5 c G U u e 1 B l c m N l c H R p b 2 5 z I G 9 m I G N v c n J 1 c H R p b 2 4 s O X 0 m c X V v d D s s J n F 1 b 3 Q 7 U 2 V j d G l v b j E v V G F i b G U y L 0 N o Y W 5 n Z W Q g V H l w Z S 5 7 W W V h c i w x 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d m V y Y W x s I H J h d G l u Z y Z x d W 9 0 O y w m c X V v d D t D b 3 V u d H J 5 J n F 1 b 3 Q 7 L C Z x d W 9 0 O 1 J l Z 2 l v b i Z x d W 9 0 O y w m c X V v d D t I Y X B w a W 5 l c 3 M g U 2 N v c m U m c X V v d D s s J n F 1 b 3 Q 7 R 0 R Q I H B l c i B j Y X B p d G E m c X V v d D s s J n F 1 b 3 Q 7 U 2 9 j a W F s I H N 1 c H B v c n Q m c X V v d D s s J n F 1 b 3 Q 7 S G V h b H R o e S B s a W Z l I G V 4 c G V j d G F u Y 3 k m c X V v d D s s J n F 1 b 3 Q 7 R n J l Z W R v b S B 0 b y B t Y W t l I G x p Z m U g Y 2 h v a W N l c y Z x d W 9 0 O y w m c X V v d D t H Z W 5 l c m 9 z a X R 5 J n F 1 b 3 Q 7 L C Z x d W 9 0 O 1 B l c m N l c H R p b 2 5 z I G 9 m I G N v c n J 1 c H R p b 2 4 m c X V v d D s s J n F 1 b 3 Q 7 W W V h c i Z x d W 9 0 O 1 0 i I C 8 + P E V u d H J 5 I F R 5 c G U 9 I k Z p b G x D b 2 x 1 b W 5 U e X B l c y I g V m F s d W U 9 I n N B d 1 l H Q l F V R k J R V U Z C U U 0 9 I i A v P j x F b n R y e S B U e X B l P S J G a W x s T G F z d F V w Z G F 0 Z W Q i I F Z h b H V l P S J k M j A y N S 0 w N S 0 y M l Q x N D o 1 N T o x M i 4 w N T g 2 N D M 0 W i I g L z 4 8 R W 5 0 c n k g V H l w Z T 0 i R m l s b E V y c m 9 y Q 2 9 1 b n Q i I F Z h b H V l P S J s M C I g L z 4 8 R W 5 0 c n k g V H l w Z T 0 i R m l s b E V y c m 9 y Q 2 9 k Z S I g V m F s d W U 9 I n N V b m t u b 3 d u I i A v P j x F b n R y e S B U e X B l P S J G a W x s Q 2 9 1 b n Q i I F Z h b H V l P S J s M T U 2 I i A v P j x F b n R y e S B U e X B l P S J B Z G R l Z F R v R G F 0 Y U 1 v Z G V s I i B W Y W x 1 Z T 0 i b D E i I C 8 + P E V u d H J 5 I F R 5 c G U 9 I l F 1 Z X J 5 S U Q i I F Z h b H V l P S J z Y 2 Y 1 M m Q 2 M 2 I t O W M x N C 0 0 N 2 M 3 L W E 3 Z m U t M W Y w N D k 0 M j c 0 Z W I y I i A v P j x F b n R y e S B U e X B l P S J S Z W x h d G l v b n N o a X B J b m Z v Q 2 9 u d G F p b m V y I i B W Y W x 1 Z T 0 i c 3 s m c X V v d D t j b 2 x 1 b W 5 D b 3 V u d C Z x d W 9 0 O z o x M S w m c X V v d D t r Z X l D b 2 x 1 b W 5 O Y W 1 l c y Z x d W 9 0 O z p b X S w m c X V v d D t x d W V y e V J l b G F 0 a W 9 u c 2 h p c H M m c X V v d D s 6 W 1 0 s J n F 1 b 3 Q 7 Y 2 9 s d W 1 u S W R l b n R p d G l l c y Z x d W 9 0 O z p b J n F 1 b 3 Q 7 U 2 V j d G l v b j E v V G F i b G U 0 L 0 N o Y W 5 n Z W Q g V H l w Z S 5 7 T 3 Z l c m F s b C B y Y X R p b m c s M H 0 m c X V v d D s s J n F 1 b 3 Q 7 U 2 V j d G l v b j E v V G F i b G U 0 L 0 N o Y W 5 n Z W Q g V H l w Z S 5 7 Q 2 9 1 b n R y e S w x f S Z x d W 9 0 O y w m c X V v d D t T Z W N 0 a W 9 u M S 9 U Y W J s Z T Q v Q 2 h h b m d l Z C B U e X B l L n t S Z W d p b 2 4 s M n 0 m c X V v d D s s J n F 1 b 3 Q 7 U 2 V j d G l v b j E v V G F i b G U 0 L 0 N o Y W 5 n Z W Q g V H l w Z S 5 7 S G F w c G l u Z X N z I F N j b 3 J l L D N 9 J n F 1 b 3 Q 7 L C Z x d W 9 0 O 1 N l Y 3 R p b 2 4 x L 1 R h Y m x l N C 9 D a G F u Z 2 V k I F R 5 c G U u e 0 d E U C B w Z X I g Y 2 F w a X R h L D R 9 J n F 1 b 3 Q 7 L C Z x d W 9 0 O 1 N l Y 3 R p b 2 4 x L 1 R h Y m x l N C 9 D a G F u Z 2 V k I F R 5 c G U u e 1 N v Y 2 l h b C B z d X B w b 3 J 0 L D V 9 J n F 1 b 3 Q 7 L C Z x d W 9 0 O 1 N l Y 3 R p b 2 4 x L 1 R h Y m x l N C 9 D a G F u Z 2 V k I F R 5 c G U u e 0 h l Y W x 0 a H k g b G l m Z S B l e H B l Y 3 R h b m N 5 L D Z 9 J n F 1 b 3 Q 7 L C Z x d W 9 0 O 1 N l Y 3 R p b 2 4 x L 1 R h Y m x l N C 9 D a G F u Z 2 V k I F R 5 c G U u e 0 Z y Z W V k b 2 0 g d G 8 g b W F r Z S B s a W Z l I G N o b 2 l j Z X M s N 3 0 m c X V v d D s s J n F 1 b 3 Q 7 U 2 V j d G l v b j E v V G F i b G U 0 L 0 N o Y W 5 n Z W Q g V H l w Z S 5 7 R 2 V u Z X J v c 2 l 0 e S w 4 f S Z x d W 9 0 O y w m c X V v d D t T Z W N 0 a W 9 u M S 9 U Y W J s Z T Q v Q 2 h h b m d l Z C B U e X B l L n t Q Z X J j Z X B 0 a W 9 u c y B v Z i B j b 3 J y d X B 0 a W 9 u L D l 9 J n F 1 b 3 Q 7 L C Z x d W 9 0 O 1 N l Y 3 R p b 2 4 x L 1 R h Y m x l N C 9 D a G F u Z 2 V k I F R 5 c G U u e 1 l l Y X I s M T B 9 J n F 1 b 3 Q 7 X S w m c X V v d D t D b 2 x 1 b W 5 D b 3 V u d C Z x d W 9 0 O z o x M S w m c X V v d D t L Z X l D b 2 x 1 b W 5 O Y W 1 l c y Z x d W 9 0 O z p b X S w m c X V v d D t D b 2 x 1 b W 5 J Z G V u d G l 0 a W V z J n F 1 b 3 Q 7 O l s m c X V v d D t T Z W N 0 a W 9 u M S 9 U Y W J s Z T Q v Q 2 h h b m d l Z C B U e X B l L n t P d m V y Y W x s I H J h d G l u Z y w w f S Z x d W 9 0 O y w m c X V v d D t T Z W N 0 a W 9 u M S 9 U Y W J s Z T Q v Q 2 h h b m d l Z C B U e X B l L n t D b 3 V u d H J 5 L D F 9 J n F 1 b 3 Q 7 L C Z x d W 9 0 O 1 N l Y 3 R p b 2 4 x L 1 R h Y m x l N C 9 D a G F u Z 2 V k I F R 5 c G U u e 1 J l Z 2 l v b i w y f S Z x d W 9 0 O y w m c X V v d D t T Z W N 0 a W 9 u M S 9 U Y W J s Z T Q v Q 2 h h b m d l Z C B U e X B l L n t I Y X B w a W 5 l c 3 M g U 2 N v c m U s M 3 0 m c X V v d D s s J n F 1 b 3 Q 7 U 2 V j d G l v b j E v V G F i b G U 0 L 0 N o Y W 5 n Z W Q g V H l w Z S 5 7 R 0 R Q I H B l c i B j Y X B p d G E s N H 0 m c X V v d D s s J n F 1 b 3 Q 7 U 2 V j d G l v b j E v V G F i b G U 0 L 0 N o Y W 5 n Z W Q g V H l w Z S 5 7 U 2 9 j a W F s I H N 1 c H B v c n Q s N X 0 m c X V v d D s s J n F 1 b 3 Q 7 U 2 V j d G l v b j E v V G F i b G U 0 L 0 N o Y W 5 n Z W Q g V H l w Z S 5 7 S G V h b H R o e S B s a W Z l I G V 4 c G V j d G F u Y 3 k s N n 0 m c X V v d D s s J n F 1 b 3 Q 7 U 2 V j d G l v b j E v V G F i b G U 0 L 0 N o Y W 5 n Z W Q g V H l w Z S 5 7 R n J l Z W R v b S B 0 b y B t Y W t l I G x p Z m U g Y 2 h v a W N l c y w 3 f S Z x d W 9 0 O y w m c X V v d D t T Z W N 0 a W 9 u M S 9 U Y W J s Z T Q v Q 2 h h b m d l Z C B U e X B l L n t H Z W 5 l c m 9 z a X R 5 L D h 9 J n F 1 b 3 Q 7 L C Z x d W 9 0 O 1 N l Y 3 R p b 2 4 x L 1 R h Y m x l N C 9 D a G F u Z 2 V k I F R 5 c G U u e 1 B l c m N l c H R p b 2 5 z I G 9 m I G N v c n J 1 c H R p b 2 4 s O X 0 m c X V v d D s s J n F 1 b 3 Q 7 U 2 V j d G l v b j E v V G F i b G U 0 L 0 N o Y W 5 n Z W Q g V H l w Z S 5 7 W W V h c i w x M H 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P d m V y Y W x s I H J h d G l u Z y Z x d W 9 0 O y w m c X V v d D t D b 3 V u d H J 5 J n F 1 b 3 Q 7 L C Z x d W 9 0 O 1 J l Z 2 l v b i Z x d W 9 0 O y w m c X V v d D t I Y X B w a W 5 l c 3 M g U 2 N v c m U m c X V v d D s s J n F 1 b 3 Q 7 R 0 R Q I H B l c i B j Y X B p d G E m c X V v d D s s J n F 1 b 3 Q 7 U 2 9 j a W F s I H N 1 c H B v c n Q m c X V v d D s s J n F 1 b 3 Q 7 S G V h b H R o e S B s a W Z l I G V 4 c G V j d G F u Y 3 k m c X V v d D s s J n F 1 b 3 Q 7 R n J l Z W R v b S B 0 b y B t Y W t l I G x p Z m U g Y 2 h v a W N l c y Z x d W 9 0 O y w m c X V v d D t H Z W 5 l c m 9 z a X R 5 J n F 1 b 3 Q 7 L C Z x d W 9 0 O 1 B l c m N l c H R p b 2 5 z I G 9 m I G N v c n J 1 c H R p b 2 4 m c X V v d D s s J n F 1 b 3 Q 7 W W V h c i Z x d W 9 0 O 1 0 i I C 8 + P E V u d H J 5 I F R 5 c G U 9 I k Z p b G x D b 2 x 1 b W 5 U e X B l c y I g V m F s d W U 9 I n N B d 1 l H Q l F V R k J R V U Z C U U 0 9 I i A v P j x F b n R y e S B U e X B l P S J G a W x s T G F z d F V w Z G F 0 Z W Q i I F Z h b H V l P S J k M j A y N S 0 w N S 0 y M l Q x N D o 1 N T o x M i 4 w N j U 2 N z E y W i I g L z 4 8 R W 5 0 c n k g V H l w Z T 0 i R m l s b E V y c m 9 y Q 2 9 1 b n Q i I F Z h b H V l P S J s M C I g L z 4 8 R W 5 0 c n k g V H l w Z T 0 i R m l s b E V y c m 9 y Q 2 9 k Z S I g V m F s d W U 9 I n N V b m t u b 3 d u I i A v P j x F b n R y e S B U e X B l P S J G a W x s Q 2 9 1 b n Q i I F Z h b H V l P S J s M T U 4 I i A v P j x F b n R y e S B U e X B l P S J B Z G R l Z F R v R G F 0 Y U 1 v Z G V s I i B W Y W x 1 Z T 0 i b D E i I C 8 + P E V u d H J 5 I F R 5 c G U 9 I l F 1 Z X J 5 S U Q i I F Z h b H V l P S J z Y 2 F h M T R h M G E t M 2 Y 5 Y y 0 0 Y 2 I 1 L W J h Y z k t O D A 0 M 2 Q z Y z Y 5 O W R h I i A v P j x F b n R y e S B U e X B l P S J S Z W x h d G l v b n N o a X B J b m Z v Q 2 9 u d G F p b m V y I i B W Y W x 1 Z T 0 i c 3 s m c X V v d D t j b 2 x 1 b W 5 D b 3 V u d C Z x d W 9 0 O z o x M S w m c X V v d D t r Z X l D b 2 x 1 b W 5 O Y W 1 l c y Z x d W 9 0 O z p b X S w m c X V v d D t x d W V y e V J l b G F 0 a W 9 u c 2 h p c H M m c X V v d D s 6 W 1 0 s J n F 1 b 3 Q 7 Y 2 9 s d W 1 u S W R l b n R p d G l l c y Z x d W 9 0 O z p b J n F 1 b 3 Q 7 U 2 V j d G l v b j E v V G F i b G U 1 L 0 N o Y W 5 n Z W Q g V H l w Z S 5 7 T 3 Z l c m F s b C B y Y X R p b m c s M H 0 m c X V v d D s s J n F 1 b 3 Q 7 U 2 V j d G l v b j E v V G F i b G U 1 L 0 N o Y W 5 n Z W Q g V H l w Z S 5 7 Q 2 9 1 b n R y e S w x f S Z x d W 9 0 O y w m c X V v d D t T Z W N 0 a W 9 u M S 9 U Y W J s Z T U v Q 2 h h b m d l Z C B U e X B l L n t S Z W d p b 2 4 s M n 0 m c X V v d D s s J n F 1 b 3 Q 7 U 2 V j d G l v b j E v V G F i b G U 1 L 0 N o Y W 5 n Z W Q g V H l w Z S 5 7 S G F w c G l u Z X N z I F N j b 3 J l L D N 9 J n F 1 b 3 Q 7 L C Z x d W 9 0 O 1 N l Y 3 R p b 2 4 x L 1 R h Y m x l N S 9 D a G F u Z 2 V k I F R 5 c G U u e 0 d E U C B w Z X I g Y 2 F w a X R h L D R 9 J n F 1 b 3 Q 7 L C Z x d W 9 0 O 1 N l Y 3 R p b 2 4 x L 1 R h Y m x l N S 9 D a G F u Z 2 V k I F R 5 c G U u e 1 N v Y 2 l h b C B z d X B w b 3 J 0 L D V 9 J n F 1 b 3 Q 7 L C Z x d W 9 0 O 1 N l Y 3 R p b 2 4 x L 1 R h Y m x l N S 9 D a G F u Z 2 V k I F R 5 c G U u e 0 h l Y W x 0 a H k g b G l m Z S B l e H B l Y 3 R h b m N 5 L D Z 9 J n F 1 b 3 Q 7 L C Z x d W 9 0 O 1 N l Y 3 R p b 2 4 x L 1 R h Y m x l N S 9 D a G F u Z 2 V k I F R 5 c G U u e 0 Z y Z W V k b 2 0 g d G 8 g b W F r Z S B s a W Z l I G N o b 2 l j Z X M s N 3 0 m c X V v d D s s J n F 1 b 3 Q 7 U 2 V j d G l v b j E v V G F i b G U 1 L 0 N o Y W 5 n Z W Q g V H l w Z S 5 7 R 2 V u Z X J v c 2 l 0 e S w 4 f S Z x d W 9 0 O y w m c X V v d D t T Z W N 0 a W 9 u M S 9 U Y W J s Z T U v Q 2 h h b m d l Z C B U e X B l L n t Q Z X J j Z X B 0 a W 9 u c y B v Z i B j b 3 J y d X B 0 a W 9 u L D l 9 J n F 1 b 3 Q 7 L C Z x d W 9 0 O 1 N l Y 3 R p b 2 4 x L 1 R h Y m x l N S 9 D a G F u Z 2 V k I F R 5 c G U u e 1 l l Y X I s M T B 9 J n F 1 b 3 Q 7 X S w m c X V v d D t D b 2 x 1 b W 5 D b 3 V u d C Z x d W 9 0 O z o x M S w m c X V v d D t L Z X l D b 2 x 1 b W 5 O Y W 1 l c y Z x d W 9 0 O z p b X S w m c X V v d D t D b 2 x 1 b W 5 J Z G V u d G l 0 a W V z J n F 1 b 3 Q 7 O l s m c X V v d D t T Z W N 0 a W 9 u M S 9 U Y W J s Z T U v Q 2 h h b m d l Z C B U e X B l L n t P d m V y Y W x s I H J h d G l u Z y w w f S Z x d W 9 0 O y w m c X V v d D t T Z W N 0 a W 9 u M S 9 U Y W J s Z T U v Q 2 h h b m d l Z C B U e X B l L n t D b 3 V u d H J 5 L D F 9 J n F 1 b 3 Q 7 L C Z x d W 9 0 O 1 N l Y 3 R p b 2 4 x L 1 R h Y m x l N S 9 D a G F u Z 2 V k I F R 5 c G U u e 1 J l Z 2 l v b i w y f S Z x d W 9 0 O y w m c X V v d D t T Z W N 0 a W 9 u M S 9 U Y W J s Z T U v Q 2 h h b m d l Z C B U e X B l L n t I Y X B w a W 5 l c 3 M g U 2 N v c m U s M 3 0 m c X V v d D s s J n F 1 b 3 Q 7 U 2 V j d G l v b j E v V G F i b G U 1 L 0 N o Y W 5 n Z W Q g V H l w Z S 5 7 R 0 R Q I H B l c i B j Y X B p d G E s N H 0 m c X V v d D s s J n F 1 b 3 Q 7 U 2 V j d G l v b j E v V G F i b G U 1 L 0 N o Y W 5 n Z W Q g V H l w Z S 5 7 U 2 9 j a W F s I H N 1 c H B v c n Q s N X 0 m c X V v d D s s J n F 1 b 3 Q 7 U 2 V j d G l v b j E v V G F i b G U 1 L 0 N o Y W 5 n Z W Q g V H l w Z S 5 7 S G V h b H R o e S B s a W Z l I G V 4 c G V j d G F u Y 3 k s N n 0 m c X V v d D s s J n F 1 b 3 Q 7 U 2 V j d G l v b j E v V G F i b G U 1 L 0 N o Y W 5 n Z W Q g V H l w Z S 5 7 R n J l Z W R v b S B 0 b y B t Y W t l I G x p Z m U g Y 2 h v a W N l c y w 3 f S Z x d W 9 0 O y w m c X V v d D t T Z W N 0 a W 9 u M S 9 U Y W J s Z T U v Q 2 h h b m d l Z C B U e X B l L n t H Z W 5 l c m 9 z a X R 5 L D h 9 J n F 1 b 3 Q 7 L C Z x d W 9 0 O 1 N l Y 3 R p b 2 4 x L 1 R h Y m x l N S 9 D a G F u Z 2 V k I F R 5 c G U u e 1 B l c m N l c H R p b 2 5 z I G 9 m I G N v c n J 1 c H R p b 2 4 s O X 0 m c X V v d D s s J n F 1 b 3 Q 7 U 2 V j d G l v b j E v V G F i b G U 1 L 0 N o Y W 5 n Z W Q g V H l w Z S 5 7 W W V h c i w x M H 0 m c X V v d D t d L C Z x d W 9 0 O 1 J l b G F 0 a W 9 u c 2 h p c E l u Z m 8 m c X V v d D s 6 W 1 1 9 I i A v P j w v U 3 R h Y m x l R W 5 0 c m l l c z 4 8 L 0 l 0 Z W 0 + P E l 0 Z W 0 + P E l 0 Z W 1 M b 2 N h d G l v b j 4 8 S X R l b V R 5 c G U + R m 9 y b X V s Y T w v S X R l b V R 5 c G U + P E l 0 Z W 1 Q Y X R o P l N l Y 3 R p b 2 4 x L 1 R h Y m x l N S 9 T b 3 V y Y 2 U 8 L 0 l 0 Z W 1 Q Y X R o P j w v S X R l b U x v Y 2 F 0 a W 9 u P j x T d G F i b G V F b n R y a W V z I C 8 + P C 9 J d G V t P j x J d G V t P j x J d G V t T G 9 j Y X R p b 2 4 + P E l 0 Z W 1 U e X B l P k Z v c m 1 1 b G E 8 L 0 l 0 Z W 1 U e X B l P j x J d G V t U G F 0 a D 5 T Z W N 0 a W 9 u M S 9 U Y W J s Z T U v V G F i b G U 1 X 1 R h Y m x l P C 9 J d G V t U G F 0 a D 4 8 L 0 l 0 Z W 1 M b 2 N h d G l v b j 4 8 U 3 R h Y m x l R W 5 0 c m l l c y A v P j w v S X R l b T 4 8 S X R l b T 4 8 S X R l b U x v Y 2 F 0 a W 9 u P j x J d G V t V H l w Z T 5 G b 3 J t d W x h P C 9 J d G V t V H l w Z T 4 8 S X R l b V B h d G g + U 2 V j d G l v b j E v V G F i b G U 1 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B c H B l b m Q x 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9 2 Z X J h b G w g c m F 0 a W 5 n J n F 1 b 3 Q 7 L C Z x d W 9 0 O 0 N v d W 5 0 c n k m c X V v d D s s J n F 1 b 3 Q 7 U m V n a W 9 u J n F 1 b 3 Q 7 L C Z x d W 9 0 O 0 h h c H B p b m V z c y B T Y 2 9 y Z S Z x d W 9 0 O y w m c X V v d D t H R F A g c G V y I G N h c G l 0 Y S Z x d W 9 0 O y w m c X V v d D t T b 2 N p Y W w g c 3 V w c G 9 y d C Z x d W 9 0 O y w m c X V v d D t I Z W F s d G h 5 I G x p Z m U g Z X h w Z W N 0 Y W 5 j e S Z x d W 9 0 O y w m c X V v d D t G c m V l Z G 9 t I H R v I G 1 h a 2 U g b G l m Z S B j a G 9 p Y 2 V z J n F 1 b 3 Q 7 L C Z x d W 9 0 O 0 d l b m V y b 3 N p d H k m c X V v d D s s J n F 1 b 3 Q 7 U G V y Y 2 V w d G l v b n M g b 2 Y g Y 2 9 y c n V w d G l v b i Z x d W 9 0 O y w m c X V v d D t Z Z W F y J n F 1 b 3 Q 7 X S I g L z 4 8 R W 5 0 c n k g V H l w Z T 0 i R m l s b E N v b H V t b l R 5 c G V z I i B W Y W x 1 Z T 0 i c 0 F 3 W U d C U V V G Q l F V R k F B T T 0 i I C 8 + P E V u d H J 5 I F R 5 c G U 9 I k Z p b G x M Y X N 0 V X B k Y X R l Z C I g V m F s d W U 9 I m Q y M D I 1 L T A 1 L T I y V D E 0 O j U 1 O j E z L j I 3 M D M 5 O D F a I i A v P j x F b n R y e S B U e X B l P S J G a W x s R X J y b 3 J D b 3 V u d C I g V m F s d W U 9 I m w w I i A v P j x F b n R y e S B U e X B l P S J G a W x s R X J y b 3 J D b 2 R l I i B W Y W x 1 Z T 0 i c 1 V u a 2 5 v d 2 4 i I C 8 + P E V u d H J 5 I F R 5 c G U 9 I k Z p b G x D b 3 V u d C I g V m F s d W U 9 I m w 3 N z k i I C 8 + P E V u d H J 5 I F R 5 c G U 9 I k F k Z G V k V G 9 E Y X R h T W 9 k Z W w i I F Z h b H V l P S J s M C I g L z 4 8 R W 5 0 c n k g V H l w Z T 0 i U X V l c n l J R C I g V m F s d W U 9 I n N h Z j k y O W U 0 O S 0 2 M T N m L T Q w M T I t O T U y M i 0 5 N G J k O W Y z Z W I z O T g i I C 8 + P E V u d H J 5 I F R 5 c G U 9 I l J l b G F 0 a W 9 u c 2 h p c E l u Z m 9 D b 2 5 0 Y W l u Z X I i I F Z h b H V l P S J z e y Z x d W 9 0 O 2 N v b H V t b k N v d W 5 0 J n F 1 b 3 Q 7 O j E x L C Z x d W 9 0 O 2 t l e U N v b H V t b k 5 h b W V z J n F 1 b 3 Q 7 O l t d L C Z x d W 9 0 O 3 F 1 Z X J 5 U m V s Y X R p b 2 5 z a G l w c y Z x d W 9 0 O z p b X S w m c X V v d D t j b 2 x 1 b W 5 J Z G V u d G l 0 a W V z J n F 1 b 3 Q 7 O l s m c X V v d D t T Z W N 0 a W 9 u M S 9 B c H B l b m Q x L 1 N v d X J j Z S 5 7 T 3 Z l c m F s b C B y Y X R p b m c s M H 0 m c X V v d D s s J n F 1 b 3 Q 7 U 2 V j d G l v b j E v Q X B w Z W 5 k M S 9 T b 3 V y Y 2 U u e 0 N v d W 5 0 c n k s M X 0 m c X V v d D s s J n F 1 b 3 Q 7 U 2 V j d G l v b j E v Q X B w Z W 5 k M S 9 T b 3 V y Y 2 U u e 1 J l Z 2 l v b i w y f S Z x d W 9 0 O y w m c X V v d D t T Z W N 0 a W 9 u M S 9 B c H B l b m Q x L 1 N v d X J j Z S 5 7 S G F w c G l u Z X N z I F N j b 3 J l L D N 9 J n F 1 b 3 Q 7 L C Z x d W 9 0 O 1 N l Y 3 R p b 2 4 x L 0 F w c G V u Z D E v U 2 9 1 c m N l L n t H R F A g c G V y I G N h c G l 0 Y S w 0 f S Z x d W 9 0 O y w m c X V v d D t T Z W N 0 a W 9 u M S 9 B c H B l b m Q x L 1 N v d X J j Z S 5 7 U 2 9 j a W F s I H N 1 c H B v c n Q s N X 0 m c X V v d D s s J n F 1 b 3 Q 7 U 2 V j d G l v b j E v Q X B w Z W 5 k M S 9 T b 3 V y Y 2 U u e 0 h l Y W x 0 a H k g b G l m Z S B l e H B l Y 3 R h b m N 5 L D Z 9 J n F 1 b 3 Q 7 L C Z x d W 9 0 O 1 N l Y 3 R p b 2 4 x L 0 F w c G V u Z D E v U 2 9 1 c m N l L n t G c m V l Z G 9 t I H R v I G 1 h a 2 U g b G l m Z S B j a G 9 p Y 2 V z L D d 9 J n F 1 b 3 Q 7 L C Z x d W 9 0 O 1 N l Y 3 R p b 2 4 x L 0 F w c G V u Z D E v U 2 9 1 c m N l L n t H Z W 5 l c m 9 z a X R 5 L D h 9 J n F 1 b 3 Q 7 L C Z x d W 9 0 O 1 N l Y 3 R p b 2 4 x L 0 F w c G V u Z D E v U 2 9 1 c m N l L n t Q Z X J j Z X B 0 a W 9 u c y B v Z i B j b 3 J y d X B 0 a W 9 u L D l 9 J n F 1 b 3 Q 7 L C Z x d W 9 0 O 1 N l Y 3 R p b 2 4 x L 0 F w c G V u Z D E v U 2 9 1 c m N l L n t Z Z W F y L D E w f S Z x d W 9 0 O 1 0 s J n F 1 b 3 Q 7 Q 2 9 s d W 1 u Q 2 9 1 b n Q m c X V v d D s 6 M T E s J n F 1 b 3 Q 7 S 2 V 5 Q 2 9 s d W 1 u T m F t Z X M m c X V v d D s 6 W 1 0 s J n F 1 b 3 Q 7 Q 2 9 s d W 1 u S W R l b n R p d G l l c y Z x d W 9 0 O z p b J n F 1 b 3 Q 7 U 2 V j d G l v b j E v Q X B w Z W 5 k M S 9 T b 3 V y Y 2 U u e 0 9 2 Z X J h b G w g c m F 0 a W 5 n L D B 9 J n F 1 b 3 Q 7 L C Z x d W 9 0 O 1 N l Y 3 R p b 2 4 x L 0 F w c G V u Z D E v U 2 9 1 c m N l L n t D b 3 V u d H J 5 L D F 9 J n F 1 b 3 Q 7 L C Z x d W 9 0 O 1 N l Y 3 R p b 2 4 x L 0 F w c G V u Z D E v U 2 9 1 c m N l L n t S Z W d p b 2 4 s M n 0 m c X V v d D s s J n F 1 b 3 Q 7 U 2 V j d G l v b j E v Q X B w Z W 5 k M S 9 T b 3 V y Y 2 U u e 0 h h c H B p b m V z c y B T Y 2 9 y Z S w z f S Z x d W 9 0 O y w m c X V v d D t T Z W N 0 a W 9 u M S 9 B c H B l b m Q x L 1 N v d X J j Z S 5 7 R 0 R Q I H B l c i B j Y X B p d G E s N H 0 m c X V v d D s s J n F 1 b 3 Q 7 U 2 V j d G l v b j E v Q X B w Z W 5 k M S 9 T b 3 V y Y 2 U u e 1 N v Y 2 l h b C B z d X B w b 3 J 0 L D V 9 J n F 1 b 3 Q 7 L C Z x d W 9 0 O 1 N l Y 3 R p b 2 4 x L 0 F w c G V u Z D E v U 2 9 1 c m N l L n t I Z W F s d G h 5 I G x p Z m U g Z X h w Z W N 0 Y W 5 j e S w 2 f S Z x d W 9 0 O y w m c X V v d D t T Z W N 0 a W 9 u M S 9 B c H B l b m Q x L 1 N v d X J j Z S 5 7 R n J l Z W R v b S B 0 b y B t Y W t l I G x p Z m U g Y 2 h v a W N l c y w 3 f S Z x d W 9 0 O y w m c X V v d D t T Z W N 0 a W 9 u M S 9 B c H B l b m Q x L 1 N v d X J j Z S 5 7 R 2 V u Z X J v c 2 l 0 e S w 4 f S Z x d W 9 0 O y w m c X V v d D t T Z W N 0 a W 9 u M S 9 B c H B l b m Q x L 1 N v d X J j Z S 5 7 U G V y Y 2 V w d G l v b n M g b 2 Y g Y 2 9 y c n V w d G l v b i w 5 f S Z x d W 9 0 O y w m c X V v d D t T Z W N 0 a W 9 u M S 9 B c H B l b m Q x L 1 N v d X J j Z S 5 7 W W V h c i w x M H 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G a W x 0 Z X J l Z C U y M F J v d 3 M 8 L 0 l 0 Z W 1 Q Y X R o P j w v S X R l b U x v Y 2 F 0 a W 9 u P j x T d G F i b G V F b n R y a W V z I C 8 + P C 9 J d G V t P j w v S X R l b X M + P C 9 M b 2 N h b F B h Y 2 t h Z 2 V N Z X R h Z G F 0 Y U Z p b G U + F g A A A F B L B Q Y A A A A A A A A A A A A A A A A A A A A A A A A m A Q A A A Q A A A N C M n d 8 B F d E R j H o A w E / C l + s B A A A A P J 1 c 9 o w f / 0 S l + E p T y o d Q u g A A A A A C A A A A A A A Q Z g A A A A E A A C A A A A C l Q R B D 8 U 0 e k H F W 8 O h N U r j y z o M x P v 6 B E G J Q v U A 0 1 G y S a A A A A A A O g A A A A A I A A C A A A A A D C Q F 7 o a m 5 V f E h t m B p V Q Q y A B K N j o X h G + C 7 N Q S w P L 2 a Q l A A A A B P 8 O y w t I t K 0 1 c e Y d t n H G R J c h J H 8 W p / N 7 u L U 6 2 z 9 x 2 P m Q / c 6 U i N 8 F R d J f m h d H X W K c Z M t g H T G 8 E l A 0 8 e p t n X R A Z Y r c M b O T X + o Y W b o q i 2 X y C 2 P E A A A A A r 3 l W a 4 0 P B / U I I C E 8 6 a Q g a Z c Y U r U Q U W M S U Y B / 0 + c S h x v D 1 G r I 1 5 k Q 2 G + X 3 B g e / g 3 q F L l D x Y M c R Z T T S p c B v O f Q M < / D a t a M a s h u p > 
</file>

<file path=customXml/itemProps1.xml><?xml version="1.0" encoding="utf-8"?>
<ds:datastoreItem xmlns:ds="http://schemas.openxmlformats.org/officeDocument/2006/customXml" ds:itemID="{1DAE876A-3533-4A5F-BBE6-125CFB5B78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2019</vt:lpstr>
      <vt:lpstr>2018</vt:lpstr>
      <vt:lpstr>2017</vt:lpstr>
      <vt:lpstr>2016</vt:lpstr>
      <vt:lpstr>2015</vt:lpstr>
      <vt:lpstr>Table</vt:lpstr>
      <vt:lpstr>corruption correlation</vt:lpstr>
      <vt:lpstr>gdp correlation</vt:lpstr>
      <vt:lpstr>happiness score</vt:lpstr>
      <vt:lpstr>happiness by region</vt:lpstr>
      <vt:lpstr>happiness % change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 N</dc:creator>
  <cp:lastModifiedBy>ralit</cp:lastModifiedBy>
  <dcterms:created xsi:type="dcterms:W3CDTF">2025-05-17T15:13:05Z</dcterms:created>
  <dcterms:modified xsi:type="dcterms:W3CDTF">2025-05-23T10:03:16Z</dcterms:modified>
</cp:coreProperties>
</file>