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\exc\data\Резерв\"/>
    </mc:Choice>
  </mc:AlternateContent>
  <xr:revisionPtr revIDLastSave="0" documentId="13_ncr:1_{1B0AD683-65B8-4819-B577-D42BD649DF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" sheetId="2" r:id="rId1"/>
  </sheets>
  <externalReferences>
    <externalReference r:id="rId2"/>
  </externalReferences>
  <definedNames>
    <definedName name="extenseve">[1]Сводник!$B$4:$AD$47</definedName>
    <definedName name="Авторский">[1]причастные!$A$37:$F$46</definedName>
    <definedName name="ГП">[1]причастные!$A$15:$F$21</definedName>
    <definedName name="ГП_СК">[1]причастные!$A$26:$F$33</definedName>
    <definedName name="Дата" localSheetId="0">'1'!$AB$26</definedName>
    <definedName name="Заказчик">[1]причастные!$A$70:$F$76</definedName>
    <definedName name="знак">[1]Список!$I$5&amp;":"</definedName>
    <definedName name="_xlnm.Print_Area" localSheetId="0">'1'!$A$3:$AP$122</definedName>
    <definedName name="СК">[1]причастные!$A$4:$F$10</definedName>
    <definedName name="Субподрядчик">[1]причастные!$A$59:$F$65</definedName>
    <definedName name="шапко1" localSheetId="0">'1'!#REF!</definedName>
    <definedName name="шапко1">#REF!</definedName>
    <definedName name="шапко2" localSheetId="0">'1'!#REF!</definedName>
    <definedName name="шапко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3" i="2" l="1"/>
  <c r="A99" i="2"/>
  <c r="A95" i="2"/>
  <c r="M80" i="2"/>
  <c r="A77" i="2"/>
  <c r="A73" i="2"/>
  <c r="A66" i="2"/>
  <c r="M79" i="2"/>
  <c r="B26" i="2"/>
  <c r="A72" i="2" s="1"/>
  <c r="A93" i="2" s="1"/>
  <c r="A102" i="2"/>
  <c r="A98" i="2"/>
  <c r="A94" i="2"/>
  <c r="A76" i="2"/>
  <c r="A69" i="2"/>
  <c r="A65" i="2"/>
  <c r="A101" i="2"/>
  <c r="A97" i="2"/>
  <c r="A67" i="2"/>
  <c r="A75" i="2"/>
  <c r="A68" i="2"/>
  <c r="A88" i="2"/>
  <c r="A100" i="2"/>
  <c r="A96" i="2"/>
  <c r="A58" i="2"/>
  <c r="A74" i="2"/>
  <c r="AB26" i="2"/>
  <c r="A51" i="2" l="1"/>
  <c r="A109" i="2"/>
  <c r="A112" i="2"/>
  <c r="A121" i="2"/>
  <c r="A106" i="2"/>
  <c r="A31" i="2" l="1"/>
  <c r="A34" i="2"/>
  <c r="A35" i="2"/>
  <c r="A28" i="2"/>
  <c r="A50" i="2"/>
  <c r="A38" i="2"/>
  <c r="A39" i="2"/>
</calcChain>
</file>

<file path=xl/sharedStrings.xml><?xml version="1.0" encoding="utf-8"?>
<sst xmlns="http://schemas.openxmlformats.org/spreadsheetml/2006/main" count="91" uniqueCount="72">
  <si>
    <t>Приказ Минстроя  №344/пр от 16.05.2023</t>
  </si>
  <si>
    <t>приложение №3</t>
  </si>
  <si>
    <t>Объект капитального строительства</t>
  </si>
  <si>
    <t>(наименование проектной документации, почтовый или строительный адрес объекта капитального строительства)</t>
  </si>
  <si>
    <t>Застройщик, технический заказчик, лицо, ответственное за  эксплуатацию здания, сооружения, или региональный оператор</t>
  </si>
  <si>
    <t xml:space="preserve">Федеральное госудаственное казенное учреждение "Дирекция по  строительству и эксплуатации  объектов Росграницы". </t>
  </si>
  <si>
    <t>наименование, ОГРН, ИНН, места нахождения юридического лица, телефон /факс, наименование, ОГРН, ИНН саморегулируемой организации , членом которой является  - для индивидуальных</t>
  </si>
  <si>
    <t xml:space="preserve">ОГРН 1097746150292, ИНН 7709827266, адрес: 107078, г.Москва, ул. Садовая-Спасская, д.18, стр.1. </t>
  </si>
  <si>
    <t xml:space="preserve"> предпринимателей и юридических лиц; фамилия, имя, отчество, паспортные данные, адрес места жительства, телефон/факс - для физических лиц, не являющихся индивидуальными предпринимателями)</t>
  </si>
  <si>
    <t>Тел (факс): +7 (495)785-03-34, +7(8423) 240-20-25</t>
  </si>
  <si>
    <t>Лицо, осуществляющее строительство, реконструкцию, капитальный ремонт</t>
  </si>
  <si>
    <t>АО "Росэлектроника"</t>
  </si>
  <si>
    <t xml:space="preserve">ИНН 7710277994, ОГРН 1027739000475, адрес: 105187, Россия, Москва, ул. Окружной проезд, д. 27. Тел./факс: +7 495 366 55 00, </t>
  </si>
  <si>
    <t>наименование, ОГРН, ИНН, места нахождения юридического лица, телефон /факс, наименование, ОГРН, ИНН саморегулируемой организации, членом которой  является - для индивидуальных</t>
  </si>
  <si>
    <t>СРО АС "Альянс строителей профессионалов" СРО-С-229-29072010</t>
  </si>
  <si>
    <t>Лицо, осуществляющее подготовку проектной документации</t>
  </si>
  <si>
    <t>52 ЦПИ - филиал АО "31 ГПИСС"</t>
  </si>
  <si>
    <t xml:space="preserve">ИНН 7704730704,  ОГРН 1097746425370, адрес: Хабаровский край, г Хабаровск, ул Ленина, 37 Тел.: +7 (4212) 23-30-35. </t>
  </si>
  <si>
    <t xml:space="preserve">(фамилия, имя, отчество (последнее -  при наличии), адрес места жительства, ОГРНИП, ИНН индивидуального предпринимателя, </t>
  </si>
  <si>
    <t xml:space="preserve">Саморегулируемая организация Союз "Межрегиональное объединение проектных организаций специального строительства" </t>
  </si>
  <si>
    <t>полное и (или) сокращенное наименование,  ОГРН, ИНН, адрес юридического лица в пределах его места нахождения, телефон или факс,</t>
  </si>
  <si>
    <t>СРО-П-001-13012009 (СРО-01-П-2009)</t>
  </si>
  <si>
    <t>полное и (или) сокращенное наименование,  ОГРН, ИНН саморегулируемой организации, членом которой является указанное юридическое лицо или  индивидуальный предприниматель (за исключением случаев, когда членство в саморегулируемых организациях в области архитектурно-строительного проектирования не требуется)</t>
  </si>
  <si>
    <t>АКТ</t>
  </si>
  <si>
    <t xml:space="preserve">освидетельствования скрытых работ </t>
  </si>
  <si>
    <t>№</t>
  </si>
  <si>
    <t>Представитель застройщика, технического заказчика, лица, ответственного за эксплуатацию здания, сооружения, или регионального оператора по вопросам строительного контроля</t>
  </si>
  <si>
    <t>(должность (при наличии), фамилия, инициалы, идентификационный номер в национальном реестре специалистов в области строительства (за исключением случаев, когда членство в саморегулируемых организациях в области строительства, реконструкции, капитального ремонта объектов капитального строительства не требуется), реквизиты распорядительного документа, подтверждающего полномочия, с указанием полного и (или) сокращенного наименования, ОГРН, ИНН, адреса юридического лица в пределах его места нахождения (в случае осуществления строительного контроля на основании договора с застройщиком или техническим заказчиком), фамилии, имени, отчества (последнее - при наличии), адреса места жительства, ОГРНИП, ИНН индивидуального предпринимателя (в случае осуществления строительного контроля на основании договора с застройщиком или техническим заказчиком)</t>
  </si>
  <si>
    <t>Представитель лица, осуществляющего строительство, реконструкцию, капитальный ремонт</t>
  </si>
  <si>
    <t>(должность (при наличии), фамилия, инициалы, реквизиты распорядительного документа, подтверждающего полномочия)</t>
  </si>
  <si>
    <t>Представитель лица, осуществляющего строительство, реконструкцию, капитальный ремонт, по вопросам строительного контроля</t>
  </si>
  <si>
    <t>(должность (при наличии), фамилия, инициалы, идентификационный номер в национальном реестре специалистов в области строительства (за исключением случаев, когда членство в саморегулируемых организациях в области строительства, реконструкции, капитального ремонта объектов капитального строительства не требуется), реквизиты распорядительного документа, подтверждающего полномочия)</t>
  </si>
  <si>
    <t>Представитель лица, осуществляющего подготовку проектной документации:</t>
  </si>
  <si>
    <t xml:space="preserve"> </t>
  </si>
  <si>
    <t>(должность (при наличии), фамилия, инициалы, реквизиты распорядительного документа, подтверждающего полномочия, с указанием полного и (или) сокращенного наименования, ОГРН, ИНН, адреса юридического лица в пределах его места нахождения, фамилии, имени, отчества (последнее - при наличии), адреса места жительства, ОГРНИП, ИНН индивидуального предпринимателя)</t>
  </si>
  <si>
    <t>Представитель лица, выполнившего работы, подлежащие освидетельствованию:</t>
  </si>
  <si>
    <t>а также иные представители лиц, участвующих в освидетельствовании:</t>
  </si>
  <si>
    <t>произвели осмотр работ, выполненных</t>
  </si>
  <si>
    <t>(полное и (или) сокращенное наименование или фамилия, имя, отчество (последнее - при наличии) лица,  выполнившего работы, подлежащие освидетельствованию)</t>
  </si>
  <si>
    <t>и составили настоящий акт о нижеследующем:</t>
  </si>
  <si>
    <t>1. К освидетельствованию предъявлены следующие работы:</t>
  </si>
  <si>
    <t>(наименование скрытых работ)</t>
  </si>
  <si>
    <t>2. Работы выполнены по проектной документации</t>
  </si>
  <si>
    <t>(номер, другие реквизиты чертежа, наименование проектной и/или рабочей документации, сведения о лицах, осуществляющих подготовку раздела проектной и/или рабочей документации)</t>
  </si>
  <si>
    <t>3. При выполнении работ применены:</t>
  </si>
  <si>
    <t>(наименования строительных  материалов (изделий), реквизиты сертификатов и (или) других документов, подтверждающих их качество и безопасность, 
в случае если необходимо указывать более 5 документов, указывается ссылка на их реестр, который является неотъемлемой частью акта)</t>
  </si>
  <si>
    <t xml:space="preserve">4. Предъявлены документы, подтверждающие соответствие работ предъявляемым к ним требованиям: </t>
  </si>
  <si>
    <t>(исполнительные схемы и чертежи, результаты экспертиз, обследований, лабораторных  и иных испытаний выполненных работ, проведенных в процессе строительного контроля)</t>
  </si>
  <si>
    <t xml:space="preserve">5. Даты:       </t>
  </si>
  <si>
    <t xml:space="preserve">начала работ </t>
  </si>
  <si>
    <t xml:space="preserve">окончания работ   </t>
  </si>
  <si>
    <t>6. Работы выполнены в соответствии с</t>
  </si>
  <si>
    <t>(наименования и структурные единицы технических регламентов, иных нормативных правовых актов, разделы проектной и (или) рабочей документации)</t>
  </si>
  <si>
    <t>7. Разрешается производство последующих работ:</t>
  </si>
  <si>
    <t>(наименование работ, строительных конструкций, участков сетей инженерно-технического обеспечения)</t>
  </si>
  <si>
    <t>Дополнительные сведения:</t>
  </si>
  <si>
    <t>Нет</t>
  </si>
  <si>
    <t>Акт составлен в</t>
  </si>
  <si>
    <t>экземплярах</t>
  </si>
  <si>
    <t xml:space="preserve">Приложения: </t>
  </si>
  <si>
    <t>(исполнительные схемы чертежи, результаты экспертиз, обследований, лабораторных и иных испытаний)</t>
  </si>
  <si>
    <t>(фамилия, инициалы)</t>
  </si>
  <si>
    <t>(подпись)</t>
  </si>
  <si>
    <t>Представители иных лиц</t>
  </si>
  <si>
    <t xml:space="preserve">"Строительство автомобильного пункта пропуска через Государственную  границу РФ, </t>
  </si>
  <si>
    <t>пос. Краскино, Приморский край". Россия, Приморский край, Хасанский р-н,  п. Краскино. (шифр объекта: 02-ВЛК/006/А)</t>
  </si>
  <si>
    <t xml:space="preserve">ОГРН 1027700221559, ИНН 7718193111, адрес: 129329, г.Москва, Игарский пр-д, д.2, Ассоциация содействия развитию </t>
  </si>
  <si>
    <t>строительного комплекса и свободного предпринимательства в сфере строительства "Столица" СРО-С-042-25092009;</t>
  </si>
  <si>
    <t>060/АПП-01-АС4</t>
  </si>
  <si>
    <t xml:space="preserve">СНиП 12-03-2001 "Безопасность труда в строительстве. Часть 1. Общие требования"; </t>
  </si>
  <si>
    <t xml:space="preserve">СНиП 12-04-2002 "Безопасность труда в строительстве. Часть 2. Строительное производство"; </t>
  </si>
  <si>
    <t xml:space="preserve">СП 70.13330.2012 Несущие и ограждающие конструкции;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</si>
</sst>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-* #,##0.00&quot;р.&quot;_-;\-* #,##0.00&quot;р.&quot;_-;_-* &quot;-&quot;??&quot;р.&quot;_-;_-@_-"/>
  </numFmts>
  <fonts count="3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name val="Times New Roman"/>
      <family val="1"/>
      <charset val="204"/>
    </font>
    <font>
      <sz val="7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3"/>
      <name val="Times New Roman"/>
      <family val="1"/>
      <charset val="204"/>
    </font>
    <font>
      <i/>
      <sz val="13"/>
      <color rgb="FFFF000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.9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7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sz val="13"/>
      <color rgb="FFFF000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6"/>
      <name val="Times New Roman"/>
      <family val="1"/>
      <charset val="204"/>
    </font>
    <font>
      <i/>
      <sz val="8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4" fillId="0" borderId="0"/>
    <xf numFmtId="0" fontId="1" fillId="0" borderId="0"/>
    <xf numFmtId="165" fontId="1" fillId="0" borderId="0"/>
    <xf numFmtId="0" fontId="4" fillId="0" borderId="0"/>
    <xf numFmtId="165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0" fontId="5" fillId="0" borderId="0" xfId="2" applyFont="1"/>
    <xf numFmtId="0" fontId="7" fillId="0" borderId="0" xfId="3" applyFont="1"/>
    <xf numFmtId="0" fontId="8" fillId="0" borderId="0" xfId="3" applyFont="1"/>
    <xf numFmtId="0" fontId="9" fillId="0" borderId="0" xfId="3" applyFont="1"/>
    <xf numFmtId="0" fontId="5" fillId="0" borderId="0" xfId="3" applyFont="1" applyAlignment="1">
      <alignment horizontal="center"/>
    </xf>
    <xf numFmtId="0" fontId="19" fillId="0" borderId="0" xfId="3" applyFont="1" applyAlignment="1">
      <alignment horizontal="left"/>
    </xf>
    <xf numFmtId="0" fontId="14" fillId="2" borderId="0" xfId="3" applyFont="1" applyFill="1"/>
    <xf numFmtId="0" fontId="20" fillId="0" borderId="0" xfId="3" applyFont="1"/>
    <xf numFmtId="0" fontId="20" fillId="2" borderId="0" xfId="3" applyFont="1" applyFill="1"/>
    <xf numFmtId="0" fontId="21" fillId="0" borderId="0" xfId="3" applyFont="1"/>
    <xf numFmtId="0" fontId="22" fillId="0" borderId="0" xfId="3" applyFont="1" applyAlignment="1">
      <alignment horizontal="center" vertical="top"/>
    </xf>
    <xf numFmtId="0" fontId="8" fillId="0" borderId="0" xfId="3" applyFont="1" applyAlignment="1">
      <alignment horizontal="left"/>
    </xf>
    <xf numFmtId="0" fontId="6" fillId="0" borderId="0" xfId="3" applyFont="1"/>
    <xf numFmtId="0" fontId="23" fillId="0" borderId="0" xfId="3" applyFont="1"/>
    <xf numFmtId="0" fontId="24" fillId="0" borderId="0" xfId="3" applyFont="1"/>
    <xf numFmtId="0" fontId="25" fillId="0" borderId="0" xfId="3" applyFont="1"/>
    <xf numFmtId="0" fontId="23" fillId="0" borderId="0" xfId="3" applyFont="1" applyAlignment="1">
      <alignment vertical="center"/>
    </xf>
    <xf numFmtId="0" fontId="26" fillId="0" borderId="0" xfId="3" applyFont="1" applyAlignment="1">
      <alignment vertical="center"/>
    </xf>
    <xf numFmtId="0" fontId="20" fillId="0" borderId="0" xfId="3" applyFont="1" applyAlignment="1">
      <alignment horizontal="left" vertical="center"/>
    </xf>
    <xf numFmtId="0" fontId="7" fillId="0" borderId="0" xfId="3" applyFont="1" applyAlignment="1">
      <alignment horizontal="left" vertical="center"/>
    </xf>
    <xf numFmtId="0" fontId="27" fillId="0" borderId="0" xfId="3" applyFont="1"/>
    <xf numFmtId="0" fontId="10" fillId="0" borderId="1" xfId="3" applyFont="1" applyBorder="1" applyAlignment="1">
      <alignment wrapText="1"/>
    </xf>
    <xf numFmtId="0" fontId="11" fillId="0" borderId="2" xfId="3" applyFont="1" applyBorder="1" applyAlignment="1">
      <alignment vertical="top"/>
    </xf>
    <xf numFmtId="0" fontId="8" fillId="0" borderId="0" xfId="5" applyFont="1"/>
    <xf numFmtId="0" fontId="30" fillId="0" borderId="0" xfId="2" applyFont="1" applyAlignment="1">
      <alignment horizontal="center"/>
    </xf>
    <xf numFmtId="0" fontId="31" fillId="0" borderId="0" xfId="2" applyFont="1"/>
    <xf numFmtId="0" fontId="30" fillId="0" borderId="0" xfId="2" applyFont="1"/>
    <xf numFmtId="0" fontId="12" fillId="2" borderId="0" xfId="3" applyFont="1" applyFill="1"/>
    <xf numFmtId="0" fontId="14" fillId="0" borderId="0" xfId="3" applyFont="1"/>
    <xf numFmtId="0" fontId="12" fillId="0" borderId="0" xfId="3" applyFont="1" applyAlignment="1">
      <alignment vertical="center"/>
    </xf>
    <xf numFmtId="0" fontId="12" fillId="0" borderId="0" xfId="3" applyFont="1"/>
    <xf numFmtId="0" fontId="18" fillId="0" borderId="0" xfId="3" applyFont="1"/>
    <xf numFmtId="0" fontId="29" fillId="0" borderId="2" xfId="5" applyFont="1" applyBorder="1" applyAlignment="1">
      <alignment horizontal="center" vertical="center" wrapText="1"/>
    </xf>
    <xf numFmtId="0" fontId="29" fillId="0" borderId="2" xfId="5" applyFont="1" applyBorder="1" applyAlignment="1">
      <alignment horizontal="center" vertical="center"/>
    </xf>
    <xf numFmtId="0" fontId="28" fillId="0" borderId="1" xfId="5" applyFont="1" applyBorder="1" applyAlignment="1">
      <alignment horizontal="center"/>
    </xf>
    <xf numFmtId="0" fontId="10" fillId="0" borderId="1" xfId="3" applyFont="1" applyBorder="1" applyAlignment="1">
      <alignment horizontal="center" wrapText="1"/>
    </xf>
    <xf numFmtId="0" fontId="7" fillId="0" borderId="0" xfId="3" applyFont="1" applyAlignment="1">
      <alignment horizontal="left" wrapText="1"/>
    </xf>
    <xf numFmtId="0" fontId="17" fillId="0" borderId="1" xfId="3" applyFont="1" applyBorder="1" applyAlignment="1">
      <alignment horizontal="left" vertical="top" wrapText="1"/>
    </xf>
    <xf numFmtId="0" fontId="11" fillId="0" borderId="2" xfId="3" applyFont="1" applyBorder="1" applyAlignment="1">
      <alignment horizontal="center" vertical="top"/>
    </xf>
    <xf numFmtId="0" fontId="10" fillId="0" borderId="1" xfId="3" applyFont="1" applyBorder="1" applyAlignment="1">
      <alignment horizontal="left"/>
    </xf>
    <xf numFmtId="0" fontId="13" fillId="0" borderId="1" xfId="3" applyFont="1" applyBorder="1" applyAlignment="1">
      <alignment horizontal="center"/>
    </xf>
    <xf numFmtId="0" fontId="17" fillId="0" borderId="3" xfId="3" applyFont="1" applyBorder="1" applyAlignment="1">
      <alignment horizontal="left" wrapText="1"/>
    </xf>
    <xf numFmtId="0" fontId="17" fillId="0" borderId="3" xfId="3" applyFont="1" applyBorder="1" applyAlignment="1">
      <alignment horizontal="left" vertical="center" wrapText="1"/>
    </xf>
    <xf numFmtId="2" fontId="17" fillId="0" borderId="1" xfId="3" applyNumberFormat="1" applyFont="1" applyBorder="1" applyAlignment="1">
      <alignment horizontal="left" vertical="top" wrapText="1"/>
    </xf>
    <xf numFmtId="164" fontId="17" fillId="0" borderId="0" xfId="3" applyNumberFormat="1" applyFont="1" applyAlignment="1">
      <alignment horizontal="center" vertical="center"/>
    </xf>
    <xf numFmtId="0" fontId="17" fillId="0" borderId="1" xfId="3" applyFont="1" applyBorder="1" applyAlignment="1">
      <alignment horizontal="left" vertical="center" wrapText="1"/>
    </xf>
    <xf numFmtId="0" fontId="11" fillId="0" borderId="2" xfId="3" applyFont="1" applyBorder="1" applyAlignment="1">
      <alignment horizontal="center" vertical="top" wrapText="1"/>
    </xf>
    <xf numFmtId="0" fontId="7" fillId="0" borderId="0" xfId="3" applyFont="1" applyAlignment="1">
      <alignment horizontal="left"/>
    </xf>
    <xf numFmtId="0" fontId="10" fillId="0" borderId="1" xfId="3" applyFont="1" applyBorder="1" applyAlignment="1">
      <alignment horizontal="left" wrapText="1"/>
    </xf>
    <xf numFmtId="0" fontId="10" fillId="0" borderId="1" xfId="3" applyFont="1" applyBorder="1" applyAlignment="1">
      <alignment horizontal="left" vertical="top" wrapText="1"/>
    </xf>
    <xf numFmtId="165" fontId="17" fillId="0" borderId="1" xfId="6" applyFont="1" applyFill="1" applyBorder="1" applyAlignment="1">
      <alignment horizontal="center"/>
    </xf>
    <xf numFmtId="0" fontId="10" fillId="0" borderId="1" xfId="3" applyFont="1" applyBorder="1" applyAlignment="1">
      <alignment horizontal="center" vertical="top" wrapText="1"/>
    </xf>
    <xf numFmtId="0" fontId="15" fillId="0" borderId="0" xfId="3" applyFont="1" applyAlignment="1">
      <alignment horizontal="center"/>
    </xf>
    <xf numFmtId="0" fontId="16" fillId="0" borderId="1" xfId="3" applyFont="1" applyBorder="1" applyAlignment="1">
      <alignment horizontal="center"/>
    </xf>
    <xf numFmtId="0" fontId="10" fillId="0" borderId="0" xfId="3" applyFont="1" applyAlignment="1">
      <alignment horizontal="left"/>
    </xf>
    <xf numFmtId="0" fontId="10" fillId="0" borderId="3" xfId="3" applyFont="1" applyBorder="1" applyAlignment="1">
      <alignment horizontal="center"/>
    </xf>
  </cellXfs>
  <cellStyles count="7">
    <cellStyle name="Денежный 2 2 2" xfId="4" xr:uid="{00000000-0005-0000-0000-000004000000}"/>
    <cellStyle name="Денежный 2 2 2 2" xfId="6" xr:uid="{E8B7CD9A-7DF1-4572-9FCF-5A2FFDCF1FD9}"/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Обычный 3 2 2" xfId="3" xr:uid="{00000000-0005-0000-0000-000003000000}"/>
    <cellStyle name="Обычный_Пример акта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71;&#1085;&#1076;&#1077;&#1082;&#1089;/YandexDisk/&#1055;&#1058;&#1054;/&#1042;&#1083;&#1072;&#1076;&#1080;&#1074;&#1086;&#1089;&#1090;&#1086;&#1082;/01.%20&#1055;&#1086;&#1089;&#1083;&#1077;%20&#1084;&#1072;&#1088;&#1090;&#1072;/0.1%20&#1040;&#1050;&#1058;&#1099;/1.%20&#1040;&#1082;&#1090;&#1099;%20&#1087;&#1086;&#1079;.01%20&#1089;&#1090;&#1077;&#1085;%20&#1057;&#105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причастные"/>
      <sheetName val="Сводник"/>
      <sheetName val="шаблон"/>
      <sheetName val="1"/>
      <sheetName val="2"/>
      <sheetName val="3"/>
    </sheetNames>
    <sheetDataSet>
      <sheetData sheetId="0">
        <row r="4">
          <cell r="I4" t="str">
            <v>060/АПП-01-АС4</v>
          </cell>
        </row>
        <row r="5">
          <cell r="I5"/>
        </row>
      </sheetData>
      <sheetData sheetId="1">
        <row r="4">
          <cell r="A4">
            <v>44487</v>
          </cell>
          <cell r="B4" t="str">
            <v>Ведущий инженер строительного контроля</v>
          </cell>
          <cell r="C4" t="str">
            <v>ФАУ "РосКапСтрой"</v>
          </cell>
          <cell r="D4" t="str">
            <v>приказ №55.1 от 18.10.2021г.</v>
          </cell>
          <cell r="E4" t="str">
            <v>НРС №С-25-143624 от 04.04.2018г.</v>
          </cell>
          <cell r="F4" t="str">
            <v>Скрипка Ю.Г.</v>
          </cell>
        </row>
        <row r="5">
          <cell r="A5">
            <v>45289</v>
          </cell>
          <cell r="B5" t="str">
            <v>Ведущий инженер строительного контроля</v>
          </cell>
          <cell r="C5" t="str">
            <v>ФАУ "РосКапСтрой"</v>
          </cell>
          <cell r="D5" t="str">
            <v>приказ №1729 от 29.12.2023г.</v>
          </cell>
          <cell r="E5" t="str">
            <v>НРС №С-25-250569 от 27.05.2022г.</v>
          </cell>
          <cell r="F5" t="str">
            <v>Тарасов А.Н.</v>
          </cell>
        </row>
        <row r="6">
          <cell r="A6">
            <v>45558</v>
          </cell>
          <cell r="B6" t="str">
            <v>Ведущий инженер строительного контроля</v>
          </cell>
          <cell r="C6" t="str">
            <v>ФАУ "РосКапСтрой"</v>
          </cell>
          <cell r="D6" t="str">
            <v>приказ №2056 от 23.09.2024г.</v>
          </cell>
          <cell r="E6" t="str">
            <v>НРС №С-26-029376 от 07.07.2017г.</v>
          </cell>
          <cell r="F6" t="str">
            <v>Пантелеев А.И.</v>
          </cell>
        </row>
        <row r="7">
          <cell r="A7">
            <v>45575</v>
          </cell>
          <cell r="B7" t="str">
            <v>Ведущий инженер СК в ОП " Дирекция в СКФО"</v>
          </cell>
          <cell r="C7" t="str">
            <v>ФАУ "РосКапСтрой"</v>
          </cell>
          <cell r="D7" t="str">
            <v>приказ №2164 от 10.10.2024г.</v>
          </cell>
          <cell r="E7" t="str">
            <v>НРС №С-26-079192 от 26.12.2018г.</v>
          </cell>
          <cell r="F7" t="str">
            <v>Малков О.В.</v>
          </cell>
        </row>
        <row r="8">
          <cell r="A8">
            <v>45630</v>
          </cell>
          <cell r="B8" t="str">
            <v>Ведущий инженер СК в ОП " Дирекция в СКФО"</v>
          </cell>
          <cell r="C8" t="str">
            <v>ФАУ "РосКапСтрой"</v>
          </cell>
          <cell r="D8" t="str">
            <v>приказ №2452 от 04.12.2024г.</v>
          </cell>
          <cell r="E8" t="str">
            <v>НРС №С-26-167151 от 05.09.2018г.</v>
          </cell>
          <cell r="F8" t="str">
            <v>Шайтан С.В.</v>
          </cell>
        </row>
        <row r="9">
          <cell r="A9">
            <v>45649</v>
          </cell>
          <cell r="B9" t="str">
            <v>Ведущий инженер строительного контроля</v>
          </cell>
          <cell r="C9" t="str">
            <v>ФАУ "РосКапСтрой"</v>
          </cell>
          <cell r="D9" t="str">
            <v>приказ №2562 от 23.12.2024г.</v>
          </cell>
          <cell r="E9" t="str">
            <v>НРС №С-25-169134 от 24.10.2023г.</v>
          </cell>
          <cell r="F9" t="str">
            <v>Вахрушин Е.П.</v>
          </cell>
        </row>
        <row r="10">
          <cell r="A10">
            <v>45666</v>
          </cell>
          <cell r="B10" t="str">
            <v>Ведущий инженер строительного контроля</v>
          </cell>
          <cell r="C10" t="str">
            <v>ФАУ "РосКапСтрой"</v>
          </cell>
          <cell r="D10" t="str">
            <v>приказ №340 от 20.03.2024г.</v>
          </cell>
          <cell r="E10" t="str">
            <v>НРС №С-25-250569 от 27.05.2022г.</v>
          </cell>
          <cell r="F10" t="str">
            <v>Тарасов А.Н.</v>
          </cell>
        </row>
        <row r="15">
          <cell r="A15">
            <v>44559</v>
          </cell>
          <cell r="B15" t="str">
            <v>Инженер строительного контроля и надзора проектного офиса по развитию бизнеса</v>
          </cell>
          <cell r="C15" t="str">
            <v>АО "Росэлектроника"</v>
          </cell>
          <cell r="D15" t="str">
            <v>приказ №05 от 18.01.2022г.</v>
          </cell>
          <cell r="E15" t="str">
            <v>НРС №С-50-227506 от 05.02.2021г.</v>
          </cell>
          <cell r="F15" t="str">
            <v>Хачатрян В.Ю.</v>
          </cell>
        </row>
        <row r="16">
          <cell r="A16">
            <v>44925</v>
          </cell>
          <cell r="B16" t="str">
            <v>Начальник участка Отдела строительства</v>
          </cell>
          <cell r="C16" t="str">
            <v>АО "Росэлектроника"</v>
          </cell>
          <cell r="D16" t="str">
            <v>приказ №156 от 30.12.2022г.</v>
          </cell>
          <cell r="E16" t="str">
            <v>НРС №С-78-262652 от 16.12.2022г.</v>
          </cell>
          <cell r="F16" t="str">
            <v>Макаров Н.А.</v>
          </cell>
        </row>
        <row r="17">
          <cell r="A17">
            <v>45140</v>
          </cell>
          <cell r="B17" t="str">
            <v>Начальник участка Отдела строительства</v>
          </cell>
          <cell r="C17" t="str">
            <v>АО "Росэлектроника"</v>
          </cell>
          <cell r="D17" t="str">
            <v>приказ №45 от 02.08.2023г.</v>
          </cell>
          <cell r="E17" t="str">
            <v>НРС №С-25-268694 от 24.07.2023г.</v>
          </cell>
          <cell r="F17" t="str">
            <v>Савченко А.Н.</v>
          </cell>
        </row>
        <row r="18">
          <cell r="A18">
            <v>45349</v>
          </cell>
          <cell r="B18" t="str">
            <v>Руководитель ТОП-Главный инженер Дальневосточное</v>
          </cell>
          <cell r="C18" t="str">
            <v>АО "Росэлектроника"</v>
          </cell>
          <cell r="D18" t="str">
            <v>приказ №50 от 27.02.2024г.</v>
          </cell>
          <cell r="E18" t="str">
            <v>НРС №С-02-175200 от 25.12.2023г.</v>
          </cell>
          <cell r="F18" t="str">
            <v>Симаков В.С.</v>
          </cell>
        </row>
        <row r="19">
          <cell r="A19"/>
          <cell r="B19"/>
          <cell r="C19"/>
          <cell r="D19"/>
          <cell r="E19"/>
          <cell r="F19"/>
        </row>
        <row r="20">
          <cell r="A20"/>
          <cell r="B20"/>
          <cell r="C20"/>
          <cell r="D20"/>
          <cell r="E20"/>
          <cell r="F20"/>
        </row>
        <row r="21">
          <cell r="A21"/>
          <cell r="B21"/>
          <cell r="C21"/>
          <cell r="D21"/>
          <cell r="E21"/>
          <cell r="F21"/>
        </row>
        <row r="26">
          <cell r="A26">
            <v>44559</v>
          </cell>
          <cell r="B26" t="str">
            <v>Инженер строительного контроля и надзора проектного офиса по развитию бизнеса</v>
          </cell>
          <cell r="C26" t="str">
            <v>АО "Росэлектроника"</v>
          </cell>
          <cell r="D26" t="str">
            <v>приказ №05 от 18.01.2022г.</v>
          </cell>
          <cell r="E26" t="str">
            <v>НРС №С-50-227506 от 05.02.2021г.</v>
          </cell>
          <cell r="F26" t="str">
            <v>Хачатрян В.Ю.</v>
          </cell>
        </row>
        <row r="27">
          <cell r="A27">
            <v>44925</v>
          </cell>
          <cell r="B27" t="str">
            <v>Начальник участка Отдела строительства</v>
          </cell>
          <cell r="C27" t="str">
            <v>АО "Росэлектроника"</v>
          </cell>
          <cell r="D27" t="str">
            <v>приказ №156 от 30.12.2022г.</v>
          </cell>
          <cell r="E27" t="str">
            <v>НРС №С-78-262652 от 16.12.2022г.</v>
          </cell>
          <cell r="F27" t="str">
            <v>Макаров Н.А.</v>
          </cell>
        </row>
        <row r="28">
          <cell r="A28">
            <v>45140</v>
          </cell>
          <cell r="B28" t="str">
            <v>Начальник участка Отдела строительства</v>
          </cell>
          <cell r="C28" t="str">
            <v>АО "Росэлектроника"</v>
          </cell>
          <cell r="D28" t="str">
            <v>приказ №45 от 02.08.2023г.</v>
          </cell>
          <cell r="E28" t="str">
            <v>НРС №С-25-268694 от 24.07.2023г.</v>
          </cell>
          <cell r="F28" t="str">
            <v>Савченко А.Н.</v>
          </cell>
        </row>
        <row r="29">
          <cell r="A29"/>
          <cell r="B29"/>
          <cell r="C29"/>
          <cell r="D29"/>
          <cell r="E29"/>
          <cell r="F29"/>
        </row>
        <row r="30">
          <cell r="A30"/>
          <cell r="B30"/>
          <cell r="C30"/>
          <cell r="D30"/>
          <cell r="E30"/>
          <cell r="F30"/>
        </row>
        <row r="31">
          <cell r="A31"/>
          <cell r="B31"/>
          <cell r="C31"/>
          <cell r="D31"/>
          <cell r="E31"/>
          <cell r="F31"/>
        </row>
        <row r="32">
          <cell r="A32"/>
          <cell r="B32"/>
          <cell r="C32"/>
          <cell r="D32"/>
          <cell r="E32"/>
          <cell r="F32"/>
        </row>
        <row r="33">
          <cell r="A33"/>
          <cell r="B33"/>
          <cell r="C33"/>
          <cell r="D33"/>
          <cell r="E33"/>
          <cell r="F33"/>
        </row>
        <row r="37">
          <cell r="A37">
            <v>45545</v>
          </cell>
          <cell r="B37" t="str">
            <v>Главный инженер</v>
          </cell>
          <cell r="C37" t="str">
            <v>АО "Росэлектроника"</v>
          </cell>
          <cell r="D37" t="str">
            <v>приказ №141 от 10.09.2024г.</v>
          </cell>
          <cell r="E37" t="str">
            <v>НРС №П-159113 от 26.09.2023г.</v>
          </cell>
          <cell r="F37" t="str">
            <v>Гуринова Е.Г.</v>
          </cell>
        </row>
        <row r="38">
          <cell r="A38"/>
          <cell r="B38"/>
          <cell r="C38"/>
          <cell r="D38"/>
          <cell r="E38"/>
          <cell r="F38"/>
        </row>
        <row r="39">
          <cell r="A39"/>
          <cell r="B39"/>
          <cell r="C39"/>
          <cell r="D39"/>
          <cell r="E39"/>
          <cell r="F39"/>
        </row>
        <row r="40">
          <cell r="A40"/>
          <cell r="B40"/>
          <cell r="C40"/>
          <cell r="D40"/>
          <cell r="E40"/>
          <cell r="F40"/>
        </row>
        <row r="41">
          <cell r="A41"/>
          <cell r="B41"/>
          <cell r="C41"/>
          <cell r="D41"/>
          <cell r="E41"/>
          <cell r="F41"/>
        </row>
        <row r="42">
          <cell r="A42"/>
          <cell r="B42"/>
          <cell r="C42"/>
          <cell r="D42"/>
          <cell r="E42"/>
          <cell r="F42"/>
        </row>
        <row r="43">
          <cell r="A43"/>
          <cell r="B43"/>
          <cell r="C43"/>
          <cell r="D43"/>
          <cell r="E43"/>
          <cell r="F43"/>
        </row>
        <row r="44">
          <cell r="A44"/>
          <cell r="B44"/>
          <cell r="C44"/>
          <cell r="D44"/>
          <cell r="E44"/>
          <cell r="F44"/>
        </row>
        <row r="45">
          <cell r="A45"/>
          <cell r="B45"/>
          <cell r="C45"/>
          <cell r="D45"/>
          <cell r="E45"/>
          <cell r="F45"/>
        </row>
        <row r="46">
          <cell r="A46"/>
          <cell r="B46"/>
          <cell r="C46"/>
          <cell r="D46"/>
          <cell r="E46"/>
          <cell r="F46"/>
        </row>
        <row r="59">
          <cell r="A59"/>
          <cell r="B59"/>
          <cell r="C59"/>
          <cell r="D59"/>
          <cell r="E59"/>
          <cell r="F59"/>
        </row>
        <row r="60">
          <cell r="A60"/>
          <cell r="B60"/>
          <cell r="C60"/>
          <cell r="D60"/>
          <cell r="E60"/>
          <cell r="F60"/>
        </row>
        <row r="61">
          <cell r="A61"/>
          <cell r="B61"/>
          <cell r="C61"/>
          <cell r="D61"/>
          <cell r="E61"/>
          <cell r="F61"/>
        </row>
        <row r="62">
          <cell r="A62"/>
          <cell r="B62"/>
          <cell r="C62"/>
          <cell r="D62"/>
          <cell r="E62"/>
          <cell r="F62"/>
        </row>
        <row r="63">
          <cell r="A63"/>
          <cell r="B63"/>
          <cell r="C63"/>
          <cell r="D63"/>
          <cell r="E63"/>
          <cell r="F63"/>
        </row>
        <row r="64">
          <cell r="A64"/>
          <cell r="B64"/>
          <cell r="C64"/>
          <cell r="D64"/>
          <cell r="E64"/>
          <cell r="F64"/>
        </row>
        <row r="65">
          <cell r="A65"/>
          <cell r="B65"/>
          <cell r="C65"/>
          <cell r="D65"/>
          <cell r="E65"/>
          <cell r="F65"/>
        </row>
        <row r="70">
          <cell r="A70">
            <v>44671</v>
          </cell>
          <cell r="B70" t="str">
            <v>Инженер 1 кат. Отдела по строительству</v>
          </cell>
          <cell r="C70" t="str">
            <v>ФГКУ "Росгранстрой"</v>
          </cell>
          <cell r="D70" t="str">
            <v>Приказ №117 от 20.04.2022г.</v>
          </cell>
          <cell r="E70"/>
          <cell r="F70" t="str">
            <v>Ким Сан Чер</v>
          </cell>
        </row>
        <row r="71">
          <cell r="A71">
            <v>45117</v>
          </cell>
          <cell r="B71" t="str">
            <v>Инженер отдела по строительству</v>
          </cell>
          <cell r="C71" t="str">
            <v>ФГКУ "Росгранстрой"</v>
          </cell>
          <cell r="D71" t="str">
            <v>Приказ №142 от 10.07.2023г.</v>
          </cell>
          <cell r="E71"/>
          <cell r="F71" t="str">
            <v>Жариков Т.А.</v>
          </cell>
        </row>
        <row r="72">
          <cell r="A72">
            <v>45225</v>
          </cell>
          <cell r="B72" t="str">
            <v>Инженер отдела по строительству</v>
          </cell>
          <cell r="C72" t="str">
            <v>ФГКУ "Росгранстрой"</v>
          </cell>
          <cell r="D72" t="str">
            <v>Приказ №240 от 26.10.2023г.</v>
          </cell>
          <cell r="E72"/>
          <cell r="F72" t="str">
            <v>Жулев Е.Е.</v>
          </cell>
        </row>
        <row r="73">
          <cell r="A73">
            <v>45371</v>
          </cell>
          <cell r="B73" t="str">
            <v>Инженер отдела по строительству</v>
          </cell>
          <cell r="C73" t="str">
            <v>ФГКУ "Росгранстрой"</v>
          </cell>
          <cell r="D73" t="str">
            <v>Приказ №102-Ф от 20.03.2024г.</v>
          </cell>
          <cell r="E73"/>
          <cell r="F73" t="str">
            <v>Сивидов В.Е.</v>
          </cell>
        </row>
        <row r="74">
          <cell r="A74">
            <v>45595</v>
          </cell>
          <cell r="B74" t="str">
            <v>Инженер отдела по строительству</v>
          </cell>
          <cell r="C74" t="str">
            <v>ФГКУ "Росгранстрой"</v>
          </cell>
          <cell r="D74" t="str">
            <v>Приказ №302-Ф от 30.10.2024г.</v>
          </cell>
          <cell r="E74"/>
          <cell r="F74" t="str">
            <v>Кострыж С.А.</v>
          </cell>
        </row>
        <row r="75">
          <cell r="A75"/>
          <cell r="B75"/>
          <cell r="C75"/>
          <cell r="D75"/>
          <cell r="E75"/>
          <cell r="F75"/>
        </row>
        <row r="76">
          <cell r="A76"/>
          <cell r="B76"/>
          <cell r="C76"/>
          <cell r="D76"/>
          <cell r="E76"/>
          <cell r="F76"/>
        </row>
      </sheetData>
      <sheetData sheetId="2">
        <row r="4">
          <cell r="B4" t="str">
            <v>01-АС4-СП</v>
          </cell>
          <cell r="C4" t="str">
            <v>1</v>
          </cell>
          <cell r="D4">
            <v>45600</v>
          </cell>
          <cell r="E4">
            <v>45710</v>
          </cell>
          <cell r="F4">
            <v>45710</v>
          </cell>
          <cell r="G4" t="str">
            <v>Монтаж стеновых сэндвич-панелей в осях 1/1-12/Е-Т с отм. +0,300 до отм. +12,900</v>
          </cell>
          <cell r="H4" t="str">
            <v>Монтаж кровельных сэндвич-панелей в осях 7-8/Е-Ж и 4-5/С-Т с отм. +0,300 до отм. +12,900</v>
          </cell>
          <cell r="I4" t="str">
            <v>1-12</v>
          </cell>
          <cell r="J4" t="str">
            <v>Сендвич-панели RAL1015 (Паспорт №7614858 от 10.07.2024; Паспорт №7614859 от 10.07.2024; Паспорт №7796474 от 11.07.2024; Паспорт №7796571 от 16.07.2024; Паспорт №7796572 от 16.07.2024)</v>
          </cell>
          <cell r="K4" t="str">
            <v>Паспорт №7614858 от 10.07.2024; Паспорт №7614859 от 10.07.2024; Паспорт №7796474 от 11.07.2024; Паспорт №7796571 от 16.07.2024; Паспорт №7796572 от 16.07.2024</v>
          </cell>
          <cell r="L4" t="str">
            <v>Метизы (Информационное письмо №5515 от 10.01.22г.)</v>
          </cell>
          <cell r="M4" t="str">
            <v>Информационное письмо №5515 от 10.01.22г.</v>
          </cell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</row>
        <row r="5">
          <cell r="B5" t="str">
            <v>01-АС4-СП</v>
          </cell>
          <cell r="C5" t="str">
            <v>2</v>
          </cell>
          <cell r="D5">
            <v>45710</v>
          </cell>
          <cell r="E5">
            <v>45723</v>
          </cell>
          <cell r="F5">
            <v>45723</v>
          </cell>
          <cell r="G5" t="str">
            <v>Монтаж кровельных сэндвич-панелей в осях 7-8/Е-Ж и 4-5/С-Т с отм. +0,300 до отм. +12,900</v>
          </cell>
          <cell r="H5" t="str">
            <v>Монтаж фасонных элементов в осях 1/1-12/Е-Т с отм. +0,300 до отм. +12,900</v>
          </cell>
          <cell r="I5" t="str">
            <v>1-12</v>
          </cell>
          <cell r="J5" t="str">
            <v>Сендвич-панели RAL7005-RAL7047 (Паспорт №7614965 от 01.08.2024; Паспорт №7614966 от 01.08.2024)</v>
          </cell>
          <cell r="K5" t="str">
            <v>Паспорт №7614965 от 01.08.2024; Паспорт №7614966 от 01.08.2024</v>
          </cell>
          <cell r="L5" t="str">
            <v>Метизы (Информационное письмо №5515 от 10.01.22г.)</v>
          </cell>
          <cell r="M5" t="str">
            <v>Информационное письмо №5515 от 10.01.22г.</v>
          </cell>
          <cell r="N5"/>
          <cell r="O5"/>
          <cell r="P5"/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</row>
        <row r="6">
          <cell r="B6" t="str">
            <v>01-АС4-СП</v>
          </cell>
          <cell r="C6">
            <v>3</v>
          </cell>
          <cell r="D6">
            <v>45698</v>
          </cell>
          <cell r="E6">
            <v>45732</v>
          </cell>
          <cell r="F6">
            <v>45732</v>
          </cell>
          <cell r="G6" t="str">
            <v>Монтаж фасонных элементов в осях 1/1-12/Е-Т с отм. +0,300 до отм. +12,900</v>
          </cell>
          <cell r="H6" t="str">
            <v>Монтаж аллюминевых композитных панелей</v>
          </cell>
          <cell r="I6" t="str">
            <v>1-12</v>
          </cell>
          <cell r="J6" t="str">
            <v>Листы стальные гнутые RAL7005 (Паспорт качества №б/н от 18.09.23г.)</v>
          </cell>
          <cell r="K6" t="str">
            <v>Паспорт качества №б/н от 18.09.23г.</v>
          </cell>
          <cell r="L6" t="str">
            <v>Листы стальные гнутые RAL7047 (Паспорт качества №б/н от 19.09.23г.)</v>
          </cell>
          <cell r="M6" t="str">
            <v>Паспорт качества №б/н от 19.09.23г.</v>
          </cell>
          <cell r="N6" t="str">
            <v>Листы стальные гнутые RAL1015 (Паспорт качества №б/н от 15.09.23г.)</v>
          </cell>
          <cell r="O6" t="str">
            <v>Паспорт качества №б/н от 15.09.23г.</v>
          </cell>
          <cell r="P6" t="str">
            <v>Сталь оцинкованная 2мм (Сертификат качества №129-2533 от 200121г.)</v>
          </cell>
          <cell r="Q6" t="str">
            <v>Сертификат качества №129-2533 от 200121г.</v>
          </cell>
          <cell r="R6" t="str">
            <v>Метизы (Информационное письмо №5515 от 10.01.22г.)</v>
          </cell>
          <cell r="S6" t="str">
            <v>Информационное письмо №5515 от 10.01.22г.</v>
          </cell>
          <cell r="T6"/>
          <cell r="U6"/>
          <cell r="V6"/>
          <cell r="W6"/>
          <cell r="X6"/>
          <cell r="Y6"/>
          <cell r="Z6"/>
          <cell r="AA6"/>
          <cell r="AB6"/>
          <cell r="AC6"/>
          <cell r="AD6"/>
        </row>
        <row r="7">
          <cell r="B7" t="str">
            <v>В2-4</v>
          </cell>
          <cell r="C7"/>
          <cell r="D7"/>
          <cell r="E7"/>
          <cell r="F7"/>
          <cell r="G7"/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  <cell r="S7"/>
          <cell r="T7"/>
          <cell r="U7"/>
          <cell r="V7"/>
          <cell r="W7"/>
          <cell r="X7"/>
          <cell r="Y7"/>
          <cell r="Z7"/>
          <cell r="AA7"/>
          <cell r="AB7"/>
          <cell r="AC7"/>
          <cell r="AD7"/>
        </row>
        <row r="8">
          <cell r="B8" t="str">
            <v>В2-5</v>
          </cell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  <cell r="S8"/>
          <cell r="T8"/>
          <cell r="U8"/>
          <cell r="V8"/>
          <cell r="W8"/>
          <cell r="X8"/>
          <cell r="Y8"/>
          <cell r="Z8"/>
          <cell r="AA8"/>
          <cell r="AB8"/>
          <cell r="AC8"/>
          <cell r="AD8"/>
        </row>
        <row r="9">
          <cell r="B9" t="str">
            <v>В2-6</v>
          </cell>
          <cell r="C9"/>
          <cell r="D9"/>
          <cell r="E9"/>
          <cell r="F9"/>
          <cell r="G9"/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  <cell r="S9"/>
          <cell r="T9"/>
          <cell r="U9"/>
          <cell r="V9"/>
          <cell r="W9"/>
          <cell r="X9"/>
          <cell r="Y9"/>
          <cell r="Z9"/>
          <cell r="AA9"/>
          <cell r="AB9"/>
          <cell r="AC9"/>
          <cell r="AD9"/>
        </row>
        <row r="10">
          <cell r="B10" t="str">
            <v>В2-7</v>
          </cell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</row>
        <row r="11">
          <cell r="B11" t="str">
            <v>В2-8</v>
          </cell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</row>
        <row r="12">
          <cell r="B12" t="str">
            <v>В2-9</v>
          </cell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</row>
        <row r="13">
          <cell r="B13" t="str">
            <v>В2-10</v>
          </cell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</row>
        <row r="14">
          <cell r="B14" t="str">
            <v>В2-11</v>
          </cell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</row>
        <row r="15">
          <cell r="B15" t="str">
            <v>В2-12</v>
          </cell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</row>
        <row r="16">
          <cell r="B16" t="str">
            <v>В2-13</v>
          </cell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</row>
        <row r="17">
          <cell r="B17" t="str">
            <v>В2-14</v>
          </cell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</row>
        <row r="18">
          <cell r="B18" t="str">
            <v>В2-15</v>
          </cell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  <cell r="Z18"/>
          <cell r="AA18"/>
          <cell r="AB18"/>
          <cell r="AC18"/>
          <cell r="AD18"/>
        </row>
        <row r="19">
          <cell r="B19" t="str">
            <v>В2-16</v>
          </cell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</row>
        <row r="20">
          <cell r="B20" t="str">
            <v>В2-17</v>
          </cell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/>
          <cell r="AD20"/>
        </row>
        <row r="21">
          <cell r="B21" t="str">
            <v>В2-18</v>
          </cell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/>
        </row>
        <row r="22">
          <cell r="B22" t="str">
            <v>В2-19</v>
          </cell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>
            <v>0</v>
          </cell>
          <cell r="V22"/>
          <cell r="W22">
            <v>0</v>
          </cell>
          <cell r="X22"/>
          <cell r="Y22">
            <v>0</v>
          </cell>
          <cell r="Z22"/>
          <cell r="AA22"/>
          <cell r="AB22"/>
          <cell r="AC22"/>
          <cell r="AD22"/>
        </row>
        <row r="23">
          <cell r="B23" t="str">
            <v>В2-20</v>
          </cell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</row>
        <row r="24">
          <cell r="B24" t="str">
            <v>В2-21</v>
          </cell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  <cell r="Z24"/>
          <cell r="AA24"/>
          <cell r="AB24"/>
          <cell r="AC24"/>
          <cell r="AD24"/>
        </row>
        <row r="25">
          <cell r="B25" t="str">
            <v>В2-22</v>
          </cell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</row>
        <row r="26">
          <cell r="B26" t="str">
            <v>В2-23</v>
          </cell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</row>
        <row r="27">
          <cell r="B27" t="str">
            <v>В2-24</v>
          </cell>
          <cell r="C27"/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/>
        </row>
        <row r="28">
          <cell r="B28" t="str">
            <v>В2-25</v>
          </cell>
          <cell r="C28"/>
          <cell r="D28"/>
          <cell r="E28"/>
          <cell r="F28"/>
          <cell r="G28"/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  <cell r="V28"/>
          <cell r="W28"/>
          <cell r="X28"/>
          <cell r="Y28"/>
          <cell r="Z28"/>
          <cell r="AA28"/>
          <cell r="AB28"/>
          <cell r="AC28"/>
          <cell r="AD28"/>
        </row>
        <row r="29">
          <cell r="B29" t="str">
            <v>В2-26</v>
          </cell>
          <cell r="C29"/>
          <cell r="D29"/>
          <cell r="E29"/>
          <cell r="F29"/>
          <cell r="G29"/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</row>
        <row r="30">
          <cell r="B30" t="str">
            <v>В2-27</v>
          </cell>
          <cell r="C30"/>
          <cell r="D30"/>
          <cell r="E30"/>
          <cell r="F30"/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  <cell r="S30"/>
          <cell r="T30"/>
          <cell r="U30"/>
          <cell r="V30"/>
          <cell r="W30"/>
          <cell r="X30"/>
          <cell r="Y30"/>
          <cell r="Z30"/>
          <cell r="AA30"/>
          <cell r="AB30"/>
          <cell r="AC30"/>
          <cell r="AD30"/>
        </row>
        <row r="31">
          <cell r="B31" t="str">
            <v>В2-28</v>
          </cell>
          <cell r="C31"/>
          <cell r="D31"/>
          <cell r="E31"/>
          <cell r="F31"/>
          <cell r="G31"/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</row>
        <row r="32">
          <cell r="B32" t="str">
            <v>В2-29</v>
          </cell>
          <cell r="C32"/>
          <cell r="D32"/>
          <cell r="E32"/>
          <cell r="F32"/>
          <cell r="G32"/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  <cell r="S32"/>
          <cell r="T32"/>
          <cell r="U32"/>
          <cell r="V32"/>
          <cell r="W32"/>
          <cell r="X32"/>
          <cell r="Y32"/>
          <cell r="Z32"/>
          <cell r="AA32"/>
          <cell r="AB32"/>
          <cell r="AC32"/>
          <cell r="AD32"/>
        </row>
        <row r="33">
          <cell r="B33" t="str">
            <v>В2-30</v>
          </cell>
          <cell r="C33"/>
          <cell r="D33"/>
          <cell r="E33"/>
          <cell r="F33"/>
          <cell r="G33"/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  <cell r="S33"/>
          <cell r="T33"/>
          <cell r="U33"/>
          <cell r="V33"/>
          <cell r="W33"/>
          <cell r="X33"/>
          <cell r="Y33"/>
          <cell r="Z33"/>
          <cell r="AA33"/>
          <cell r="AB33"/>
          <cell r="AC33"/>
          <cell r="AD33"/>
        </row>
        <row r="34">
          <cell r="B34" t="str">
            <v>В2-31</v>
          </cell>
          <cell r="C34"/>
          <cell r="D34"/>
          <cell r="E34"/>
          <cell r="F34"/>
          <cell r="G34"/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  <cell r="S34"/>
          <cell r="T34"/>
          <cell r="U34"/>
          <cell r="V34"/>
          <cell r="W34"/>
          <cell r="X34"/>
          <cell r="Y34"/>
          <cell r="Z34"/>
          <cell r="AA34"/>
          <cell r="AB34"/>
          <cell r="AC34"/>
          <cell r="AD34"/>
        </row>
        <row r="35">
          <cell r="B35" t="str">
            <v>В2-32</v>
          </cell>
          <cell r="C35"/>
          <cell r="D35"/>
          <cell r="E35"/>
          <cell r="F35"/>
          <cell r="G35"/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  <cell r="S35"/>
          <cell r="T35"/>
          <cell r="U35"/>
          <cell r="V35"/>
          <cell r="W35"/>
          <cell r="X35"/>
          <cell r="Y35"/>
          <cell r="Z35"/>
          <cell r="AA35"/>
          <cell r="AB35"/>
          <cell r="AC35"/>
          <cell r="AD35"/>
        </row>
        <row r="36">
          <cell r="B36" t="str">
            <v>В2-33</v>
          </cell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/>
          <cell r="W36"/>
          <cell r="X36"/>
          <cell r="Y36"/>
          <cell r="Z36"/>
          <cell r="AA36"/>
          <cell r="AB36"/>
          <cell r="AC36"/>
          <cell r="AD36"/>
        </row>
        <row r="37">
          <cell r="B37" t="str">
            <v>В2-34</v>
          </cell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/>
          <cell r="P37"/>
          <cell r="Q37"/>
          <cell r="R37"/>
          <cell r="S37"/>
          <cell r="T37"/>
          <cell r="U37"/>
          <cell r="V37"/>
          <cell r="W37"/>
          <cell r="X37"/>
          <cell r="Y37"/>
          <cell r="Z37"/>
          <cell r="AA37"/>
          <cell r="AB37"/>
          <cell r="AC37"/>
          <cell r="AD37"/>
        </row>
        <row r="38">
          <cell r="B38" t="str">
            <v>В2-35</v>
          </cell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  <cell r="Z38"/>
          <cell r="AA38"/>
          <cell r="AB38"/>
          <cell r="AC38"/>
          <cell r="AD38"/>
        </row>
        <row r="39">
          <cell r="B39" t="str">
            <v>В2-36</v>
          </cell>
          <cell r="C39"/>
          <cell r="D39"/>
          <cell r="E39"/>
          <cell r="F39"/>
          <cell r="G39"/>
          <cell r="H39"/>
          <cell r="I39"/>
          <cell r="J39"/>
          <cell r="K39"/>
          <cell r="L39"/>
          <cell r="M39"/>
          <cell r="N39"/>
          <cell r="O39"/>
          <cell r="P39"/>
          <cell r="Q39"/>
          <cell r="R39"/>
          <cell r="S39"/>
          <cell r="T39"/>
          <cell r="U39"/>
          <cell r="V39"/>
          <cell r="W39"/>
          <cell r="X39"/>
          <cell r="Y39"/>
          <cell r="Z39"/>
          <cell r="AA39"/>
          <cell r="AB39"/>
          <cell r="AC39"/>
          <cell r="AD39"/>
        </row>
        <row r="40">
          <cell r="B40" t="str">
            <v>В2-37</v>
          </cell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/>
          <cell r="P40"/>
          <cell r="Q40"/>
          <cell r="R40"/>
          <cell r="S40"/>
          <cell r="T40"/>
          <cell r="U40"/>
          <cell r="V40"/>
          <cell r="W40"/>
          <cell r="X40"/>
          <cell r="Y40"/>
          <cell r="Z40"/>
          <cell r="AA40"/>
          <cell r="AB40"/>
          <cell r="AC40"/>
          <cell r="AD40"/>
        </row>
        <row r="41">
          <cell r="B41" t="str">
            <v>В2-38</v>
          </cell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  <cell r="S41"/>
          <cell r="T41"/>
          <cell r="U41"/>
          <cell r="V41"/>
          <cell r="W41"/>
          <cell r="X41"/>
          <cell r="Y41"/>
          <cell r="Z41"/>
          <cell r="AA41"/>
          <cell r="AB41"/>
          <cell r="AC41"/>
          <cell r="AD41"/>
        </row>
        <row r="42">
          <cell r="B42" t="str">
            <v>В2-39</v>
          </cell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  <cell r="Z42"/>
          <cell r="AA42"/>
          <cell r="AB42"/>
          <cell r="AC42"/>
          <cell r="AD42"/>
        </row>
        <row r="43">
          <cell r="B43" t="str">
            <v>В2-40</v>
          </cell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  <cell r="O43"/>
          <cell r="P43"/>
          <cell r="Q43"/>
          <cell r="R43"/>
          <cell r="S43"/>
          <cell r="T43"/>
          <cell r="U43"/>
          <cell r="V43"/>
          <cell r="W43"/>
          <cell r="X43"/>
          <cell r="Y43"/>
          <cell r="Z43"/>
          <cell r="AA43"/>
          <cell r="AB43"/>
          <cell r="AC43"/>
          <cell r="AD43"/>
        </row>
        <row r="44">
          <cell r="B44" t="str">
            <v>В2-41</v>
          </cell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/>
          <cell r="P44"/>
          <cell r="Q44"/>
          <cell r="R44"/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</row>
        <row r="45">
          <cell r="B45" t="str">
            <v>В2-42</v>
          </cell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</row>
        <row r="46">
          <cell r="B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Y46"/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64CE-080B-4693-8505-703AEC69BF46}">
  <sheetPr codeName="Лист5">
    <tabColor rgb="FFFF0000"/>
    <pageSetUpPr fitToPage="1"/>
  </sheetPr>
  <dimension ref="A1:BI126"/>
  <sheetViews>
    <sheetView tabSelected="1" view="pageBreakPreview" zoomScale="115" zoomScaleSheetLayoutView="115" workbookViewId="0">
      <selection activeCell="AJ6" sqref="AJ6"/>
    </sheetView>
  </sheetViews>
  <sheetFormatPr defaultColWidth="9.109375" defaultRowHeight="15.6" x14ac:dyDescent="0.3"/>
  <cols>
    <col min="1" max="2" width="2.6640625" style="1" customWidth="1"/>
    <col min="3" max="3" width="5.44140625" style="1" customWidth="1"/>
    <col min="4" max="4" width="1.5546875" style="1" customWidth="1"/>
    <col min="5" max="5" width="1" style="1" customWidth="1"/>
    <col min="6" max="6" width="7.109375" style="1" customWidth="1"/>
    <col min="7" max="7" width="3.33203125" style="1" customWidth="1"/>
    <col min="8" max="8" width="2.88671875" style="1" customWidth="1"/>
    <col min="9" max="11" width="2.6640625" style="1" customWidth="1"/>
    <col min="12" max="12" width="2" style="1" customWidth="1"/>
    <col min="13" max="13" width="2.6640625" style="1" customWidth="1"/>
    <col min="14" max="14" width="3.33203125" style="1" customWidth="1"/>
    <col min="15" max="27" width="2.6640625" style="1" customWidth="1"/>
    <col min="28" max="28" width="2.33203125" style="1" customWidth="1"/>
    <col min="29" max="40" width="2.6640625" style="1" customWidth="1"/>
    <col min="41" max="41" width="2.88671875" style="1" customWidth="1"/>
    <col min="42" max="42" width="4.88671875" style="1" customWidth="1"/>
    <col min="43" max="62" width="2.109375" style="3" customWidth="1"/>
    <col min="63" max="64" width="8" style="3" customWidth="1"/>
    <col min="65" max="65" width="12.88671875" style="3" bestFit="1" customWidth="1"/>
    <col min="66" max="66" width="12.33203125" style="3" bestFit="1" customWidth="1"/>
    <col min="67" max="67" width="16.109375" style="3" bestFit="1" customWidth="1"/>
    <col min="68" max="68" width="9.109375" style="3"/>
    <col min="69" max="69" width="10.33203125" style="3" bestFit="1" customWidth="1"/>
    <col min="70" max="71" width="10.33203125" style="3" customWidth="1"/>
    <col min="72" max="16384" width="9.109375" style="3"/>
  </cols>
  <sheetData>
    <row r="1" spans="1:42" x14ac:dyDescent="0.3">
      <c r="AP1" s="2" t="s">
        <v>0</v>
      </c>
    </row>
    <row r="2" spans="1:42" x14ac:dyDescent="0.3">
      <c r="AP2" s="2" t="s">
        <v>1</v>
      </c>
    </row>
    <row r="3" spans="1:42" s="33" customFormat="1" x14ac:dyDescent="0.3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42" t="s">
        <v>64</v>
      </c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</row>
    <row r="4" spans="1:42" s="6" customFormat="1" x14ac:dyDescent="0.3">
      <c r="A4" s="52" t="s">
        <v>65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</row>
    <row r="5" spans="1:42" s="31" customFormat="1" x14ac:dyDescent="0.3">
      <c r="A5" s="41" t="s">
        <v>3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</row>
    <row r="6" spans="1:42" s="31" customFormat="1" x14ac:dyDescent="0.3">
      <c r="A6" s="4" t="s">
        <v>4</v>
      </c>
      <c r="B6" s="5"/>
      <c r="C6" s="5"/>
      <c r="D6" s="5"/>
      <c r="E6" s="5"/>
      <c r="F6" s="5"/>
      <c r="G6" s="5"/>
      <c r="H6" s="5"/>
      <c r="I6" s="33"/>
      <c r="J6" s="33"/>
      <c r="K6" s="5"/>
      <c r="L6" s="5"/>
      <c r="M6" s="5"/>
      <c r="N6" s="33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33"/>
      <c r="AC6" s="5"/>
      <c r="AD6" s="5"/>
      <c r="AE6" s="5"/>
      <c r="AF6" s="5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 s="33" customFormat="1" ht="13.8" x14ac:dyDescent="0.25">
      <c r="A7" s="52" t="s">
        <v>5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</row>
    <row r="8" spans="1:42" s="33" customFormat="1" ht="13.8" x14ac:dyDescent="0.25">
      <c r="A8" s="41" t="s">
        <v>6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</row>
    <row r="9" spans="1:42" s="31" customFormat="1" x14ac:dyDescent="0.3">
      <c r="A9" s="52" t="s">
        <v>7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</row>
    <row r="10" spans="1:42" s="31" customFormat="1" x14ac:dyDescent="0.3">
      <c r="A10" s="41" t="s">
        <v>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</row>
    <row r="11" spans="1:42" s="33" customFormat="1" ht="13.8" x14ac:dyDescent="0.25">
      <c r="A11" s="52" t="s">
        <v>9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</row>
    <row r="12" spans="1:42" s="31" customFormat="1" x14ac:dyDescent="0.3">
      <c r="A12" s="4" t="s">
        <v>10</v>
      </c>
      <c r="B12" s="5"/>
      <c r="C12" s="5"/>
      <c r="D12" s="5"/>
      <c r="E12" s="5"/>
      <c r="F12" s="5"/>
      <c r="G12" s="5"/>
      <c r="H12" s="5"/>
      <c r="I12" s="33"/>
      <c r="J12" s="33"/>
      <c r="K12" s="5"/>
      <c r="L12" s="5"/>
      <c r="M12" s="5"/>
      <c r="N12" s="33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B12" s="58" t="s">
        <v>11</v>
      </c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</row>
    <row r="13" spans="1:42" s="33" customFormat="1" ht="13.8" x14ac:dyDescent="0.25">
      <c r="A13" s="52" t="s">
        <v>12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</row>
    <row r="14" spans="1:42" s="31" customFormat="1" x14ac:dyDescent="0.3">
      <c r="A14" s="41" t="s">
        <v>13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</row>
    <row r="15" spans="1:42" s="33" customFormat="1" ht="13.8" x14ac:dyDescent="0.25">
      <c r="A15" s="52" t="s">
        <v>14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</row>
    <row r="16" spans="1:42" s="33" customFormat="1" ht="13.8" x14ac:dyDescent="0.25">
      <c r="A16" s="41" t="s">
        <v>8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</row>
    <row r="17" spans="1:42" s="31" customFormat="1" x14ac:dyDescent="0.3">
      <c r="A17" s="4" t="s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33"/>
      <c r="T17" s="33"/>
      <c r="U17" s="4"/>
      <c r="V17" s="57" t="s">
        <v>16</v>
      </c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</row>
    <row r="18" spans="1:42" s="31" customFormat="1" x14ac:dyDescent="0.3">
      <c r="A18" s="52" t="s">
        <v>17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</row>
    <row r="19" spans="1:42" s="6" customFormat="1" x14ac:dyDescent="0.3">
      <c r="A19" s="41" t="s">
        <v>18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</row>
    <row r="20" spans="1:42" s="6" customFormat="1" x14ac:dyDescent="0.3">
      <c r="A20" s="52" t="s">
        <v>19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</row>
    <row r="21" spans="1:42" s="31" customFormat="1" x14ac:dyDescent="0.3">
      <c r="A21" s="41" t="s">
        <v>20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</row>
    <row r="22" spans="1:42" s="31" customFormat="1" x14ac:dyDescent="0.3">
      <c r="A22" s="52" t="s">
        <v>21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</row>
    <row r="23" spans="1:42" s="31" customFormat="1" ht="27.75" customHeight="1" x14ac:dyDescent="0.3">
      <c r="A23" s="49" t="s">
        <v>22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</row>
    <row r="24" spans="1:42" s="33" customFormat="1" ht="16.8" x14ac:dyDescent="0.3">
      <c r="A24" s="55" t="s">
        <v>23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</row>
    <row r="25" spans="1:42" s="33" customFormat="1" ht="16.8" x14ac:dyDescent="0.3">
      <c r="A25" s="55" t="s">
        <v>24</v>
      </c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</row>
    <row r="26" spans="1:42" s="34" customFormat="1" ht="16.8" x14ac:dyDescent="0.3">
      <c r="A26" s="7" t="s">
        <v>25</v>
      </c>
      <c r="B26" s="56" t="e">
        <f>CONCATENATE(#REF!,#REF!)</f>
        <v>#REF!</v>
      </c>
      <c r="C26" s="56"/>
      <c r="D26" s="56"/>
      <c r="E26" s="56"/>
      <c r="F26" s="56"/>
      <c r="G26" s="56"/>
      <c r="H26" s="56"/>
      <c r="I26" s="5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47" t="e">
        <f>#REF!</f>
        <v>#REF!</v>
      </c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</row>
    <row r="27" spans="1:42" s="33" customFormat="1" ht="29.25" customHeight="1" x14ac:dyDescent="0.25">
      <c r="A27" s="39" t="s">
        <v>26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</row>
    <row r="28" spans="1:42" s="31" customFormat="1" x14ac:dyDescent="0.3">
      <c r="A28" s="52" t="e">
        <f>CONCATENATE(#REF!," ",#REF!," ",#REF!,";")</f>
        <v>#REF!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</row>
    <row r="29" spans="1:42" s="31" customFormat="1" x14ac:dyDescent="0.3">
      <c r="A29" s="52" t="s">
        <v>66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</row>
    <row r="30" spans="1:42" s="33" customFormat="1" ht="13.8" x14ac:dyDescent="0.25">
      <c r="A30" s="52" t="s">
        <v>67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</row>
    <row r="31" spans="1:42" s="33" customFormat="1" ht="13.8" x14ac:dyDescent="0.25">
      <c r="A31" s="52" t="e">
        <f>CONCATENATE(#REF!," (",#REF!,")")</f>
        <v>#REF!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</row>
    <row r="32" spans="1:42" s="31" customFormat="1" ht="56.25" customHeight="1" x14ac:dyDescent="0.3">
      <c r="A32" s="49" t="s">
        <v>27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</row>
    <row r="33" spans="1:42" s="30" customFormat="1" ht="13.8" x14ac:dyDescent="0.25">
      <c r="A33" s="8" t="s">
        <v>28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33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2" s="31" customFormat="1" x14ac:dyDescent="0.3">
      <c r="A34" s="52" t="e">
        <f>CONCATENATE(#REF!," ",#REF!," ",#REF!,";")</f>
        <v>#REF!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</row>
    <row r="35" spans="1:42" s="31" customFormat="1" x14ac:dyDescent="0.3">
      <c r="A35" s="52" t="e">
        <f>CONCATENATE(#REF!," (",#REF!,")")</f>
        <v>#REF!</v>
      </c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</row>
    <row r="36" spans="1:42" s="33" customFormat="1" ht="13.8" x14ac:dyDescent="0.25">
      <c r="A36" s="41" t="s">
        <v>29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</row>
    <row r="37" spans="1:42" s="30" customFormat="1" ht="30" customHeight="1" x14ac:dyDescent="0.25">
      <c r="A37" s="39" t="s">
        <v>30</v>
      </c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</row>
    <row r="38" spans="1:42" s="9" customFormat="1" x14ac:dyDescent="0.3">
      <c r="A38" s="52" t="e">
        <f>CONCATENATE(#REF!," ",#REF!," ",#REF!,";")</f>
        <v>#REF!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</row>
    <row r="39" spans="1:42" s="33" customFormat="1" ht="13.8" x14ac:dyDescent="0.25">
      <c r="A39" s="52" t="e">
        <f>CONCATENATE(#REF!," (",#REF!,")")</f>
        <v>#REF!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</row>
    <row r="40" spans="1:42" s="33" customFormat="1" ht="33.75" customHeight="1" x14ac:dyDescent="0.25">
      <c r="A40" s="49" t="s">
        <v>31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</row>
    <row r="41" spans="1:42" s="33" customFormat="1" ht="16.8" x14ac:dyDescent="0.3">
      <c r="A41" s="4" t="s">
        <v>32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10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</row>
    <row r="42" spans="1:42" s="31" customFormat="1" x14ac:dyDescent="0.3">
      <c r="A42" s="52" t="e">
        <v>#REF!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</row>
    <row r="43" spans="1:42" s="33" customFormat="1" ht="13.8" x14ac:dyDescent="0.25">
      <c r="A43" s="52" t="e">
        <v>#REF!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</row>
    <row r="44" spans="1:42" s="31" customFormat="1" ht="23.25" customHeight="1" x14ac:dyDescent="0.3">
      <c r="A44" s="49" t="s">
        <v>34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</row>
    <row r="45" spans="1:42" s="11" customFormat="1" ht="16.8" x14ac:dyDescent="0.3">
      <c r="A45" s="4" t="s">
        <v>35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10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</row>
    <row r="46" spans="1:42" s="33" customFormat="1" ht="13.8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</row>
    <row r="47" spans="1:42" s="33" customFormat="1" ht="13.8" hidden="1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</row>
    <row r="48" spans="1:42" s="33" customFormat="1" ht="21.75" customHeight="1" x14ac:dyDescent="0.25">
      <c r="A48" s="49" t="s">
        <v>34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</row>
    <row r="49" spans="1:44" s="33" customFormat="1" ht="13.8" x14ac:dyDescent="0.25">
      <c r="A49" s="4" t="s">
        <v>36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4" s="33" customFormat="1" ht="15" customHeight="1" x14ac:dyDescent="0.25">
      <c r="A50" s="52" t="e">
        <f>CONCATENATE(#REF!," ",#REF!," ",#REF!,";")</f>
        <v>#REF!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</row>
    <row r="51" spans="1:44" s="33" customFormat="1" ht="15" customHeight="1" x14ac:dyDescent="0.25">
      <c r="A51" s="52" t="e">
        <f>#REF!</f>
        <v>#REF!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</row>
    <row r="52" spans="1:44" s="33" customFormat="1" ht="13.8" x14ac:dyDescent="0.25">
      <c r="A52" s="41" t="s">
        <v>29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</row>
    <row r="53" spans="1:44" s="33" customFormat="1" ht="13.8" x14ac:dyDescent="0.25">
      <c r="A53" s="12" t="s">
        <v>37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</row>
    <row r="54" spans="1:44" s="33" customFormat="1" ht="15" customHeight="1" x14ac:dyDescent="0.25">
      <c r="A54" s="52" t="s">
        <v>11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</row>
    <row r="55" spans="1:44" s="33" customFormat="1" ht="13.8" x14ac:dyDescent="0.25">
      <c r="A55" s="41" t="s">
        <v>38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</row>
    <row r="56" spans="1:44" s="33" customFormat="1" ht="13.8" x14ac:dyDescent="0.25">
      <c r="A56" s="4" t="s">
        <v>39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14"/>
      <c r="X56" s="14"/>
      <c r="Y56" s="14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4" s="33" customFormat="1" ht="13.8" x14ac:dyDescent="0.25">
      <c r="A57" s="4" t="s">
        <v>40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T57" s="5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</row>
    <row r="58" spans="1:44" s="16" customFormat="1" ht="30" customHeight="1" x14ac:dyDescent="0.2">
      <c r="A58" s="40" t="e">
        <f>#REF!</f>
        <v>#REF!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15"/>
    </row>
    <row r="59" spans="1:44" s="16" customFormat="1" ht="15" hidden="1" customHeight="1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15"/>
    </row>
    <row r="60" spans="1:44" s="16" customFormat="1" ht="10.199999999999999" x14ac:dyDescent="0.2">
      <c r="A60" s="41" t="s">
        <v>41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15"/>
    </row>
    <row r="61" spans="1:44" s="33" customFormat="1" ht="13.8" x14ac:dyDescent="0.25">
      <c r="A61" s="4" t="s">
        <v>42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R61" s="53" t="e">
        <v>#REF!</v>
      </c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"/>
    </row>
    <row r="62" spans="1:44" s="16" customFormat="1" ht="13.8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15"/>
      <c r="AR62" s="15"/>
    </row>
    <row r="63" spans="1:44" s="33" customFormat="1" ht="13.8" x14ac:dyDescent="0.25">
      <c r="A63" s="49" t="s">
        <v>43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</row>
    <row r="64" spans="1:44" s="32" customFormat="1" ht="13.8" x14ac:dyDescent="0.25">
      <c r="A64" s="50" t="s">
        <v>44</v>
      </c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33"/>
    </row>
    <row r="65" spans="1:43" s="16" customFormat="1" ht="13.8" x14ac:dyDescent="0.2">
      <c r="A65" s="45" t="e">
        <f>#REF!</f>
        <v>#REF!</v>
      </c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17"/>
    </row>
    <row r="66" spans="1:43" s="16" customFormat="1" ht="13.8" hidden="1" x14ac:dyDescent="0.2">
      <c r="A66" s="45" t="e">
        <f>#REF!</f>
        <v>#REF!</v>
      </c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17"/>
    </row>
    <row r="67" spans="1:43" s="16" customFormat="1" ht="13.8" hidden="1" x14ac:dyDescent="0.2">
      <c r="A67" s="45" t="e">
        <f>#REF!</f>
        <v>#REF!</v>
      </c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17"/>
    </row>
    <row r="68" spans="1:43" s="16" customFormat="1" ht="13.8" hidden="1" x14ac:dyDescent="0.2">
      <c r="A68" s="45" t="e">
        <f>#REF!</f>
        <v>#REF!</v>
      </c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17"/>
    </row>
    <row r="69" spans="1:43" s="16" customFormat="1" ht="13.8" hidden="1" x14ac:dyDescent="0.2">
      <c r="A69" s="45" t="e">
        <f>#REF!</f>
        <v>#REF!</v>
      </c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17"/>
    </row>
    <row r="70" spans="1:43" s="33" customFormat="1" ht="22.5" customHeight="1" x14ac:dyDescent="0.25">
      <c r="A70" s="49" t="s">
        <v>45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</row>
    <row r="71" spans="1:43" s="33" customFormat="1" ht="13.8" x14ac:dyDescent="0.25">
      <c r="A71" s="4" t="s">
        <v>46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3" s="16" customFormat="1" ht="13.8" x14ac:dyDescent="0.2">
      <c r="A72" s="45" t="e">
        <f>CONCATENATE("Исполнительная схема ",B26)</f>
        <v>#REF!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17"/>
    </row>
    <row r="73" spans="1:43" s="16" customFormat="1" ht="13.8" x14ac:dyDescent="0.2">
      <c r="A73" s="45" t="e">
        <f>#REF!</f>
        <v>#REF!</v>
      </c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17"/>
    </row>
    <row r="74" spans="1:43" s="16" customFormat="1" ht="13.8" x14ac:dyDescent="0.2">
      <c r="A74" s="45" t="e">
        <f>#REF!</f>
        <v>#REF!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17"/>
    </row>
    <row r="75" spans="1:43" s="16" customFormat="1" ht="13.8" x14ac:dyDescent="0.2">
      <c r="A75" s="45" t="e">
        <f>#REF!</f>
        <v>#REF!</v>
      </c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17"/>
    </row>
    <row r="76" spans="1:43" s="16" customFormat="1" ht="13.8" hidden="1" x14ac:dyDescent="0.2">
      <c r="A76" s="45" t="e">
        <f>#REF!</f>
        <v>#REF!</v>
      </c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17"/>
    </row>
    <row r="77" spans="1:43" s="16" customFormat="1" ht="13.8" hidden="1" x14ac:dyDescent="0.2">
      <c r="A77" s="45" t="e">
        <f>#REF!</f>
        <v>#REF!</v>
      </c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17"/>
    </row>
    <row r="78" spans="1:43" s="10" customFormat="1" ht="16.8" x14ac:dyDescent="0.3">
      <c r="A78" s="41" t="s">
        <v>47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33"/>
    </row>
    <row r="79" spans="1:43" s="31" customFormat="1" x14ac:dyDescent="0.3">
      <c r="A79" s="4" t="s">
        <v>48</v>
      </c>
      <c r="B79" s="5"/>
      <c r="C79" s="5"/>
      <c r="D79" s="5"/>
      <c r="E79" s="5"/>
      <c r="F79" s="5" t="s">
        <v>49</v>
      </c>
      <c r="G79" s="5"/>
      <c r="H79" s="5"/>
      <c r="I79" s="5"/>
      <c r="J79" s="5"/>
      <c r="K79" s="14"/>
      <c r="L79" s="14"/>
      <c r="M79" s="47" t="e">
        <f>#REF!</f>
        <v>#REF!</v>
      </c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33"/>
    </row>
    <row r="80" spans="1:43" s="31" customFormat="1" x14ac:dyDescent="0.3">
      <c r="A80" s="5"/>
      <c r="B80" s="5"/>
      <c r="C80" s="5"/>
      <c r="D80" s="5"/>
      <c r="E80" s="5"/>
      <c r="F80" s="5" t="s">
        <v>50</v>
      </c>
      <c r="G80" s="5"/>
      <c r="H80" s="5"/>
      <c r="I80" s="5"/>
      <c r="J80" s="5"/>
      <c r="K80" s="14"/>
      <c r="L80" s="14"/>
      <c r="M80" s="47" t="e">
        <f>#REF!</f>
        <v>#REF!</v>
      </c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33"/>
    </row>
    <row r="81" spans="1:43" s="6" customFormat="1" ht="16.8" x14ac:dyDescent="0.3">
      <c r="A81" s="4" t="s">
        <v>51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10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33"/>
    </row>
    <row r="82" spans="1:43" s="20" customFormat="1" ht="13.8" x14ac:dyDescent="0.3">
      <c r="A82" s="48" t="s">
        <v>68</v>
      </c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19"/>
    </row>
    <row r="83" spans="1:43" s="20" customFormat="1" ht="30" customHeight="1" x14ac:dyDescent="0.25">
      <c r="A83" s="44" t="s">
        <v>69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19"/>
    </row>
    <row r="84" spans="1:43" s="20" customFormat="1" ht="30" customHeight="1" x14ac:dyDescent="0.3">
      <c r="A84" s="45" t="s">
        <v>70</v>
      </c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19"/>
    </row>
    <row r="85" spans="1:43" s="20" customFormat="1" ht="30" customHeight="1" x14ac:dyDescent="0.25">
      <c r="A85" s="44" t="s">
        <v>71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19"/>
    </row>
    <row r="86" spans="1:43" s="31" customFormat="1" ht="16.8" x14ac:dyDescent="0.3">
      <c r="A86" s="41" t="s">
        <v>52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21"/>
    </row>
    <row r="87" spans="1:43" s="33" customFormat="1" ht="16.8" x14ac:dyDescent="0.3">
      <c r="A87" s="4" t="s">
        <v>53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31"/>
      <c r="Q87" s="5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10"/>
    </row>
    <row r="88" spans="1:43" s="16" customFormat="1" ht="30" customHeight="1" x14ac:dyDescent="0.2">
      <c r="A88" s="46" t="e">
        <f>#REF!</f>
        <v>#REF!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</row>
    <row r="89" spans="1:43" s="10" customFormat="1" ht="16.8" x14ac:dyDescent="0.3">
      <c r="A89" s="41" t="s">
        <v>54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31"/>
    </row>
    <row r="90" spans="1:43" s="10" customFormat="1" ht="16.8" x14ac:dyDescent="0.3">
      <c r="A90" s="4" t="s">
        <v>55</v>
      </c>
      <c r="B90" s="5"/>
      <c r="C90" s="5"/>
      <c r="D90" s="5"/>
      <c r="E90" s="5"/>
      <c r="F90" s="5"/>
      <c r="G90" s="5"/>
      <c r="H90" s="5"/>
      <c r="J90" s="42" t="s">
        <v>56</v>
      </c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31"/>
    </row>
    <row r="91" spans="1:43" s="6" customFormat="1" x14ac:dyDescent="0.3">
      <c r="A91" s="5" t="s">
        <v>57</v>
      </c>
      <c r="B91" s="5"/>
      <c r="C91" s="5"/>
      <c r="D91" s="5"/>
      <c r="E91" s="5"/>
      <c r="F91" s="5"/>
      <c r="G91" s="43">
        <v>4</v>
      </c>
      <c r="H91" s="43"/>
      <c r="I91" s="5" t="s">
        <v>58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 t="s">
        <v>33</v>
      </c>
      <c r="AJ91" s="5"/>
      <c r="AK91" s="5"/>
      <c r="AL91" s="5"/>
      <c r="AM91" s="5"/>
      <c r="AN91" s="5"/>
      <c r="AO91" s="5"/>
      <c r="AP91" s="5"/>
      <c r="AQ91" s="33"/>
    </row>
    <row r="92" spans="1:43" s="33" customFormat="1" ht="16.8" x14ac:dyDescent="0.3">
      <c r="A92" s="22" t="s">
        <v>59</v>
      </c>
      <c r="B92" s="12"/>
      <c r="C92" s="12"/>
      <c r="D92" s="12"/>
      <c r="E92" s="12"/>
      <c r="F92" s="5"/>
      <c r="G92" s="12"/>
      <c r="H92" s="5"/>
      <c r="I92" s="12"/>
      <c r="J92" s="5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23"/>
    </row>
    <row r="93" spans="1:43" s="16" customFormat="1" ht="13.8" x14ac:dyDescent="0.2">
      <c r="A93" s="40" t="e">
        <f>A72</f>
        <v>#REF!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</row>
    <row r="94" spans="1:43" s="16" customFormat="1" ht="13.8" hidden="1" x14ac:dyDescent="0.2">
      <c r="A94" s="40" t="e">
        <f>#REF!</f>
        <v>#REF!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</row>
    <row r="95" spans="1:43" s="16" customFormat="1" ht="13.8" hidden="1" x14ac:dyDescent="0.2">
      <c r="A95" s="40" t="e">
        <f>#REF!</f>
        <v>#REF!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</row>
    <row r="96" spans="1:43" s="16" customFormat="1" ht="13.8" hidden="1" x14ac:dyDescent="0.2">
      <c r="A96" s="40" t="e">
        <f>#REF!</f>
        <v>#REF!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</row>
    <row r="97" spans="1:43" s="16" customFormat="1" ht="13.8" hidden="1" x14ac:dyDescent="0.2">
      <c r="A97" s="40" t="e">
        <f>#REF!</f>
        <v>#REF!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</row>
    <row r="98" spans="1:43" s="16" customFormat="1" ht="13.8" hidden="1" x14ac:dyDescent="0.2">
      <c r="A98" s="40" t="e">
        <f>#REF!</f>
        <v>#REF!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</row>
    <row r="99" spans="1:43" s="16" customFormat="1" ht="13.8" x14ac:dyDescent="0.2">
      <c r="A99" s="40" t="e">
        <f>#REF!</f>
        <v>#REF!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</row>
    <row r="100" spans="1:43" s="16" customFormat="1" ht="13.8" x14ac:dyDescent="0.2">
      <c r="A100" s="40" t="e">
        <f>#REF!</f>
        <v>#REF!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</row>
    <row r="101" spans="1:43" s="16" customFormat="1" ht="13.8" x14ac:dyDescent="0.2">
      <c r="A101" s="40" t="e">
        <f>#REF!</f>
        <v>#REF!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</row>
    <row r="102" spans="1:43" s="16" customFormat="1" ht="13.8" hidden="1" x14ac:dyDescent="0.2">
      <c r="A102" s="40" t="e">
        <f>#REF!</f>
        <v>#REF!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</row>
    <row r="103" spans="1:43" s="16" customFormat="1" ht="13.8" hidden="1" x14ac:dyDescent="0.2">
      <c r="A103" s="40" t="e">
        <f>#REF!</f>
        <v>#REF!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</row>
    <row r="104" spans="1:43" s="31" customFormat="1" ht="16.8" x14ac:dyDescent="0.3">
      <c r="A104" s="41" t="s">
        <v>60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21"/>
    </row>
    <row r="105" spans="1:43" s="33" customFormat="1" ht="29.25" customHeight="1" x14ac:dyDescent="0.25">
      <c r="A105" s="39" t="s">
        <v>26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</row>
    <row r="106" spans="1:43" s="33" customFormat="1" x14ac:dyDescent="0.3">
      <c r="A106" s="37" t="e">
        <f>#REF!</f>
        <v>#REF!</v>
      </c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24"/>
      <c r="Y106" s="24"/>
      <c r="Z106" s="24"/>
      <c r="AA106" s="24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1"/>
    </row>
    <row r="107" spans="1:43" s="33" customFormat="1" ht="15" customHeight="1" x14ac:dyDescent="0.25">
      <c r="A107" s="35" t="s">
        <v>61</v>
      </c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25"/>
      <c r="Y107" s="25"/>
      <c r="Z107" s="25"/>
      <c r="AA107" s="25"/>
      <c r="AB107" s="36" t="s">
        <v>62</v>
      </c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</row>
    <row r="108" spans="1:43" s="30" customFormat="1" ht="13.8" x14ac:dyDescent="0.25">
      <c r="A108" s="8" t="s">
        <v>28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33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3" s="33" customFormat="1" x14ac:dyDescent="0.3">
      <c r="A109" s="37" t="e">
        <f>#REF!</f>
        <v>#REF!</v>
      </c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24"/>
      <c r="Y109" s="24"/>
      <c r="Z109" s="24"/>
      <c r="AA109" s="24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1"/>
    </row>
    <row r="110" spans="1:43" s="33" customFormat="1" ht="15" customHeight="1" x14ac:dyDescent="0.25">
      <c r="A110" s="35" t="s">
        <v>61</v>
      </c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25"/>
      <c r="Y110" s="25"/>
      <c r="Z110" s="25"/>
      <c r="AA110" s="25"/>
      <c r="AB110" s="36" t="s">
        <v>62</v>
      </c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</row>
    <row r="111" spans="1:43" s="30" customFormat="1" ht="30" customHeight="1" x14ac:dyDescent="0.25">
      <c r="A111" s="39" t="s">
        <v>30</v>
      </c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</row>
    <row r="112" spans="1:43" s="33" customFormat="1" x14ac:dyDescent="0.3">
      <c r="A112" s="37" t="e">
        <f>#REF!</f>
        <v>#REF!</v>
      </c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24"/>
      <c r="Y112" s="24"/>
      <c r="Z112" s="24"/>
      <c r="AA112" s="24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1"/>
    </row>
    <row r="113" spans="1:61" s="33" customFormat="1" ht="15" customHeight="1" x14ac:dyDescent="0.25">
      <c r="A113" s="35" t="s">
        <v>61</v>
      </c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25"/>
      <c r="Y113" s="25"/>
      <c r="Z113" s="25"/>
      <c r="AA113" s="25"/>
      <c r="AB113" s="36" t="s">
        <v>62</v>
      </c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</row>
    <row r="114" spans="1:61" s="33" customFormat="1" ht="16.8" x14ac:dyDescent="0.3">
      <c r="A114" s="4" t="s">
        <v>32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10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</row>
    <row r="115" spans="1:61" s="33" customFormat="1" x14ac:dyDescent="0.3">
      <c r="A115" s="37" t="e">
        <v>#REF!</v>
      </c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24"/>
      <c r="Y115" s="24"/>
      <c r="Z115" s="24"/>
      <c r="AA115" s="24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1"/>
    </row>
    <row r="116" spans="1:61" s="33" customFormat="1" ht="15" customHeight="1" x14ac:dyDescent="0.25">
      <c r="A116" s="35" t="s">
        <v>61</v>
      </c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25"/>
      <c r="Y116" s="25"/>
      <c r="Z116" s="25"/>
      <c r="AA116" s="25"/>
      <c r="AB116" s="36" t="s">
        <v>62</v>
      </c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</row>
    <row r="117" spans="1:61" s="11" customFormat="1" ht="16.8" x14ac:dyDescent="0.3">
      <c r="A117" s="4" t="s">
        <v>35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10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</row>
    <row r="118" spans="1:61" s="33" customFormat="1" x14ac:dyDescent="0.3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24"/>
      <c r="Y118" s="24"/>
      <c r="Z118" s="24"/>
      <c r="AA118" s="24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1"/>
    </row>
    <row r="119" spans="1:61" s="33" customFormat="1" ht="15" customHeight="1" x14ac:dyDescent="0.25">
      <c r="A119" s="35" t="s">
        <v>61</v>
      </c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25"/>
      <c r="Y119" s="25"/>
      <c r="Z119" s="25"/>
      <c r="AA119" s="25"/>
      <c r="AB119" s="36" t="s">
        <v>62</v>
      </c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</row>
    <row r="120" spans="1:61" s="33" customFormat="1" ht="13.8" x14ac:dyDescent="0.25">
      <c r="A120" s="4" t="s">
        <v>63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61" s="33" customFormat="1" x14ac:dyDescent="0.3">
      <c r="A121" s="37" t="e">
        <f>#REF!</f>
        <v>#REF!</v>
      </c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24"/>
      <c r="Y121" s="24"/>
      <c r="Z121" s="24"/>
      <c r="AA121" s="24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1"/>
    </row>
    <row r="122" spans="1:61" s="33" customFormat="1" ht="15" customHeight="1" x14ac:dyDescent="0.25">
      <c r="A122" s="35" t="s">
        <v>61</v>
      </c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25"/>
      <c r="Y122" s="25"/>
      <c r="Z122" s="25"/>
      <c r="AA122" s="25"/>
      <c r="AB122" s="36" t="s">
        <v>62</v>
      </c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</row>
    <row r="123" spans="1:61" s="26" customFormat="1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61" ht="12" customHeight="1" x14ac:dyDescent="0.3"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27"/>
      <c r="BC124" s="27"/>
      <c r="BD124" s="27"/>
      <c r="BE124" s="27"/>
      <c r="BF124" s="27"/>
      <c r="BG124" s="27"/>
      <c r="BH124" s="27"/>
      <c r="BI124" s="27"/>
    </row>
    <row r="125" spans="1:61" x14ac:dyDescent="0.3"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28"/>
      <c r="BC125" s="28"/>
      <c r="BD125" s="28"/>
      <c r="BE125" s="28"/>
      <c r="BF125" s="28"/>
      <c r="BG125" s="28"/>
      <c r="BH125" s="28"/>
      <c r="BI125" s="28"/>
    </row>
    <row r="126" spans="1:61" x14ac:dyDescent="0.3"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27"/>
      <c r="BC126" s="27"/>
      <c r="BD126" s="27"/>
      <c r="BE126" s="27"/>
      <c r="BF126" s="27"/>
      <c r="BG126" s="27"/>
      <c r="BH126" s="29"/>
      <c r="BI126" s="29"/>
    </row>
  </sheetData>
  <mergeCells count="118">
    <mergeCell ref="M3:AP3"/>
    <mergeCell ref="A4:AP4"/>
    <mergeCell ref="A5:AP5"/>
    <mergeCell ref="A7:AP7"/>
    <mergeCell ref="A8:AP8"/>
    <mergeCell ref="A9:AP9"/>
    <mergeCell ref="A16:AP16"/>
    <mergeCell ref="V17:AP17"/>
    <mergeCell ref="A18:AP18"/>
    <mergeCell ref="A19:AP19"/>
    <mergeCell ref="A20:AP20"/>
    <mergeCell ref="A21:AP21"/>
    <mergeCell ref="A10:AP10"/>
    <mergeCell ref="A11:AP11"/>
    <mergeCell ref="AB12:AP12"/>
    <mergeCell ref="A13:AP13"/>
    <mergeCell ref="A14:AP14"/>
    <mergeCell ref="A15:AP15"/>
    <mergeCell ref="A27:AP27"/>
    <mergeCell ref="A28:AP28"/>
    <mergeCell ref="A29:AP29"/>
    <mergeCell ref="A30:AP30"/>
    <mergeCell ref="A31:AP31"/>
    <mergeCell ref="A32:AP32"/>
    <mergeCell ref="A22:AP22"/>
    <mergeCell ref="A23:AP23"/>
    <mergeCell ref="A24:AP24"/>
    <mergeCell ref="A25:AP25"/>
    <mergeCell ref="B26:I26"/>
    <mergeCell ref="AB26:AO26"/>
    <mergeCell ref="A40:AP40"/>
    <mergeCell ref="A42:AP42"/>
    <mergeCell ref="A43:AP43"/>
    <mergeCell ref="A44:AP44"/>
    <mergeCell ref="A46:AP46"/>
    <mergeCell ref="A47:AP47"/>
    <mergeCell ref="A34:AP34"/>
    <mergeCell ref="A35:AP35"/>
    <mergeCell ref="A36:AP36"/>
    <mergeCell ref="A37:AP37"/>
    <mergeCell ref="A38:AP38"/>
    <mergeCell ref="A39:AP39"/>
    <mergeCell ref="A58:AP58"/>
    <mergeCell ref="A59:AP59"/>
    <mergeCell ref="A60:AP60"/>
    <mergeCell ref="R61:AP61"/>
    <mergeCell ref="A62:AP62"/>
    <mergeCell ref="A63:AP63"/>
    <mergeCell ref="A48:AP48"/>
    <mergeCell ref="A50:AP50"/>
    <mergeCell ref="A51:AP51"/>
    <mergeCell ref="A52:AP52"/>
    <mergeCell ref="A54:AP54"/>
    <mergeCell ref="A55:AP55"/>
    <mergeCell ref="A69:AP69"/>
    <mergeCell ref="A70:AP70"/>
    <mergeCell ref="A72:AP72"/>
    <mergeCell ref="A73:AP73"/>
    <mergeCell ref="A74:AP74"/>
    <mergeCell ref="A75:AP75"/>
    <mergeCell ref="A64:M64"/>
    <mergeCell ref="N64:AP64"/>
    <mergeCell ref="A65:AP65"/>
    <mergeCell ref="A66:AP66"/>
    <mergeCell ref="A67:AP67"/>
    <mergeCell ref="A68:AP68"/>
    <mergeCell ref="A83:AP83"/>
    <mergeCell ref="A84:AP84"/>
    <mergeCell ref="A85:AP85"/>
    <mergeCell ref="A86:AP86"/>
    <mergeCell ref="A88:AP88"/>
    <mergeCell ref="A89:AP89"/>
    <mergeCell ref="A76:AP76"/>
    <mergeCell ref="A77:AP77"/>
    <mergeCell ref="A78:AP78"/>
    <mergeCell ref="M79:AA79"/>
    <mergeCell ref="M80:AA80"/>
    <mergeCell ref="A82:AP82"/>
    <mergeCell ref="A97:AP97"/>
    <mergeCell ref="A98:AP98"/>
    <mergeCell ref="A99:AP99"/>
    <mergeCell ref="A100:AP100"/>
    <mergeCell ref="A101:AP101"/>
    <mergeCell ref="A102:AP102"/>
    <mergeCell ref="J90:AP90"/>
    <mergeCell ref="G91:H91"/>
    <mergeCell ref="A93:AP93"/>
    <mergeCell ref="A94:AP94"/>
    <mergeCell ref="A95:AP95"/>
    <mergeCell ref="A96:AP96"/>
    <mergeCell ref="A109:W109"/>
    <mergeCell ref="AB109:AP109"/>
    <mergeCell ref="A110:W110"/>
    <mergeCell ref="AB110:AP110"/>
    <mergeCell ref="A111:AP111"/>
    <mergeCell ref="A112:W112"/>
    <mergeCell ref="AB112:AP112"/>
    <mergeCell ref="A103:AP103"/>
    <mergeCell ref="A104:AP104"/>
    <mergeCell ref="A105:AP105"/>
    <mergeCell ref="A106:W106"/>
    <mergeCell ref="AB106:AP106"/>
    <mergeCell ref="A107:W107"/>
    <mergeCell ref="AB107:AP107"/>
    <mergeCell ref="A122:W122"/>
    <mergeCell ref="AB122:AP122"/>
    <mergeCell ref="A118:W118"/>
    <mergeCell ref="AB118:AP118"/>
    <mergeCell ref="A119:W119"/>
    <mergeCell ref="AB119:AP119"/>
    <mergeCell ref="A121:W121"/>
    <mergeCell ref="AB121:AP121"/>
    <mergeCell ref="A113:W113"/>
    <mergeCell ref="AB113:AP113"/>
    <mergeCell ref="A115:W115"/>
    <mergeCell ref="AB115:AP115"/>
    <mergeCell ref="A116:W116"/>
    <mergeCell ref="AB116:AP116"/>
  </mergeCells>
  <pageMargins left="0.78740157480314965" right="0.19685039370078741" top="0.35433070866141736" bottom="0.35433070866141736" header="0.31496062992125984" footer="0.31496062992125984"/>
  <pageSetup paperSize="9" scale="77" fitToHeight="0" orientation="portrait" r:id="rId1"/>
  <headerFooter alignWithMargins="0"/>
  <rowBreaks count="1" manualBreakCount="1">
    <brk id="56" max="4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1</vt:lpstr>
      <vt:lpstr>'1'!Дата</vt:lpstr>
      <vt:lpstr>'1'!Область_печати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Талько</dc:creator>
  <cp:lastModifiedBy>Игорь Талько</cp:lastModifiedBy>
  <dcterms:created xsi:type="dcterms:W3CDTF">2025-03-29T14:59:24Z</dcterms:created>
  <dcterms:modified xsi:type="dcterms:W3CDTF">2025-03-30T14:59:01Z</dcterms:modified>
</cp:coreProperties>
</file>