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tngo\Desktop\PROJECTS\AES\CTF\Masters\"/>
    </mc:Choice>
  </mc:AlternateContent>
  <xr:revisionPtr revIDLastSave="0" documentId="13_ncr:1_{FC00003F-4416-4778-9803-B701A30DF874}" xr6:coauthVersionLast="45" xr6:coauthVersionMax="45" xr10:uidLastSave="{00000000-0000-0000-0000-000000000000}"/>
  <bookViews>
    <workbookView xWindow="1845" yWindow="150" windowWidth="30105" windowHeight="15090" firstSheet="3" activeTab="7" xr2:uid="{00000000-000D-0000-FFFF-FFFF00000000}"/>
  </bookViews>
  <sheets>
    <sheet name="SBNg" sheetId="2" state="hidden" r:id="rId1"/>
    <sheet name="TTE_MGR" sheetId="5" state="hidden" r:id="rId2"/>
    <sheet name="Sheet1" sheetId="4" state="hidden" r:id="rId3"/>
    <sheet name=" Reqts to Design" sheetId="9" r:id="rId4"/>
    <sheet name="Design to Reqts" sheetId="11" r:id="rId5"/>
    <sheet name="Reqts to Tests" sheetId="12" r:id="rId6"/>
    <sheet name="Tests to Reqts" sheetId="17" r:id="rId7"/>
    <sheet name="Test Procs" sheetId="14" r:id="rId8"/>
    <sheet name="Test Logs" sheetId="19" r:id="rId9"/>
    <sheet name="TTE_LIB" sheetId="7" state="hidden" r:id="rId10"/>
  </sheets>
  <definedNames>
    <definedName name="_xlnm._FilterDatabase" localSheetId="3" hidden="1">' Reqts to Design'!$B$2:$E$54</definedName>
    <definedName name="hematocrit" localSheetId="8">#REF!</definedName>
    <definedName name="hematocrit" localSheetId="6">#REF!</definedName>
    <definedName name="hematocrit">#REF!</definedName>
    <definedName name="platelet" localSheetId="8">#REF!</definedName>
    <definedName name="platelet" localSheetId="6">#REF!</definedName>
    <definedName name="platelet">#REF!</definedName>
    <definedName name="_xlnm.Print_Area" localSheetId="3">' Reqts to Design'!$B$2:$E$54</definedName>
    <definedName name="_xlnm.Print_Area" localSheetId="4">'Design to Reqts'!$D$2:$E$51</definedName>
    <definedName name="_xlnm.Print_Area" localSheetId="5">'Reqts to Tests'!$D$2:$E$22</definedName>
    <definedName name="_xlnm.Print_Area" localSheetId="8">'Test Logs'!$B$2:$I$19</definedName>
    <definedName name="_xlnm.Print_Area" localSheetId="7">'Test Procs'!$B$2:$H$5</definedName>
    <definedName name="_xlnm.Print_Area" localSheetId="6">'Tests to Reqts'!$D$2:$E$20</definedName>
    <definedName name="_xlnm.Print_Titles" localSheetId="3">' Reqts to Design'!$2:$2</definedName>
    <definedName name="_xlnm.Print_Titles" localSheetId="4">'Design to Reqts'!$2:$2</definedName>
    <definedName name="_xlnm.Print_Titles" localSheetId="5">'Reqts to Tests'!$2:$2</definedName>
    <definedName name="_xlnm.Print_Titles" localSheetId="8">'Test Logs'!$2:$2</definedName>
    <definedName name="_xlnm.Print_Titles" localSheetId="7">'Test Procs'!$2:$2</definedName>
    <definedName name="_xlnm.Print_Titles" localSheetId="6">'Tests to Reqts'!$2:$2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7" i="19" l="1"/>
  <c r="F6" i="19"/>
  <c r="E7" i="19"/>
  <c r="E6" i="19"/>
  <c r="D7" i="19"/>
  <c r="D6" i="19"/>
  <c r="D5" i="19"/>
  <c r="D4" i="19"/>
  <c r="C7" i="19"/>
  <c r="C6" i="19"/>
  <c r="C5" i="19"/>
  <c r="C4" i="19"/>
  <c r="B7" i="19"/>
  <c r="B6" i="19"/>
  <c r="B5" i="19"/>
  <c r="B4" i="19"/>
  <c r="G28" i="11"/>
  <c r="B32" i="12"/>
  <c r="B47" i="12"/>
  <c r="B45" i="12"/>
  <c r="B49" i="11"/>
  <c r="G38" i="11"/>
  <c r="G12" i="12"/>
  <c r="G5" i="12"/>
  <c r="G6" i="12"/>
  <c r="B51" i="12"/>
  <c r="B46" i="12"/>
  <c r="G41" i="12"/>
  <c r="G46" i="11"/>
  <c r="G48" i="11"/>
  <c r="G24" i="11"/>
  <c r="B38" i="12"/>
  <c r="B16" i="12"/>
  <c r="B33" i="12"/>
  <c r="B32" i="11"/>
  <c r="B14" i="12"/>
  <c r="B41" i="11"/>
  <c r="B29" i="11"/>
  <c r="B39" i="11"/>
  <c r="G42" i="11"/>
  <c r="G35" i="12"/>
  <c r="G48" i="12"/>
  <c r="B48" i="11"/>
  <c r="B35" i="11"/>
  <c r="G30" i="11"/>
  <c r="B13" i="12"/>
  <c r="B37" i="11"/>
  <c r="G50" i="12"/>
  <c r="B39" i="12"/>
  <c r="B7" i="12"/>
  <c r="B51" i="11"/>
  <c r="G13" i="12"/>
  <c r="B46" i="11"/>
  <c r="G37" i="11"/>
  <c r="B29" i="12"/>
  <c r="B36" i="12"/>
  <c r="B31" i="11"/>
  <c r="G29" i="11"/>
  <c r="G32" i="11"/>
  <c r="B17" i="12"/>
  <c r="G42" i="12"/>
  <c r="G26" i="11"/>
  <c r="B43" i="12"/>
  <c r="B19" i="17"/>
  <c r="B30" i="11"/>
  <c r="G44" i="12"/>
  <c r="G27" i="11"/>
  <c r="B49" i="12"/>
  <c r="B40" i="12"/>
  <c r="B41" i="12"/>
  <c r="B24" i="11"/>
  <c r="B44" i="11"/>
  <c r="G51" i="11"/>
  <c r="G37" i="12"/>
  <c r="B40" i="11"/>
  <c r="G28" i="12"/>
  <c r="G41" i="11"/>
  <c r="G35" i="11"/>
  <c r="G16" i="17"/>
  <c r="G36" i="12"/>
  <c r="B5" i="12"/>
  <c r="B38" i="11"/>
  <c r="B42" i="11"/>
  <c r="B12" i="12"/>
  <c r="G11" i="17"/>
  <c r="B37" i="12"/>
  <c r="B6" i="12"/>
  <c r="B26" i="12"/>
  <c r="G40" i="11"/>
  <c r="B34" i="11"/>
  <c r="G44" i="11"/>
  <c r="G15" i="12"/>
  <c r="B42" i="12"/>
  <c r="B27" i="11"/>
  <c r="G22" i="11"/>
  <c r="G11" i="12"/>
  <c r="G31" i="12"/>
  <c r="G32" i="12"/>
  <c r="B25" i="12"/>
  <c r="G16" i="12"/>
  <c r="G40" i="12"/>
  <c r="G23" i="11"/>
  <c r="G33" i="11"/>
  <c r="G38" i="12"/>
  <c r="G34" i="12"/>
  <c r="G39" i="11"/>
  <c r="G31" i="11"/>
  <c r="B26" i="11"/>
  <c r="G43" i="12"/>
  <c r="G46" i="12"/>
  <c r="B27" i="12"/>
  <c r="G27" i="12"/>
  <c r="B28" i="12"/>
  <c r="G17" i="12"/>
  <c r="G34" i="11"/>
  <c r="G8" i="17"/>
  <c r="G33" i="12"/>
  <c r="B25" i="11"/>
  <c r="G43" i="11"/>
  <c r="G45" i="11"/>
  <c r="G26" i="12"/>
  <c r="B30" i="12"/>
  <c r="B15" i="12"/>
  <c r="G47" i="11"/>
  <c r="B35" i="12"/>
  <c r="G24" i="12"/>
  <c r="B36" i="11"/>
  <c r="G45" i="12"/>
  <c r="B33" i="11"/>
  <c r="G47" i="12"/>
  <c r="B50" i="11"/>
  <c r="B10" i="12"/>
  <c r="G39" i="12"/>
  <c r="G30" i="12"/>
  <c r="G29" i="12"/>
  <c r="B31" i="12"/>
  <c r="B28" i="11"/>
  <c r="B11" i="12"/>
  <c r="B24" i="12"/>
  <c r="G36" i="11"/>
  <c r="B22" i="11"/>
  <c r="B47" i="11"/>
  <c r="B34" i="12"/>
  <c r="B23" i="12"/>
  <c r="G49" i="12"/>
  <c r="G50" i="11"/>
  <c r="B23" i="11"/>
  <c r="B43" i="11"/>
  <c r="B4" i="12"/>
  <c r="G23" i="12"/>
  <c r="B50" i="12"/>
  <c r="G25" i="11"/>
  <c r="B48" i="12"/>
  <c r="G51" i="12"/>
  <c r="G25" i="12"/>
  <c r="B45" i="11"/>
  <c r="G13" i="17"/>
  <c r="G49" i="11"/>
  <c r="B44" i="12"/>
  <c r="E3" i="19" l="1"/>
  <c r="F3" i="19" l="1"/>
  <c r="D3" i="19"/>
  <c r="C3" i="19"/>
  <c r="B3" i="19"/>
  <c r="H18" i="19"/>
  <c r="H17" i="19"/>
  <c r="B15" i="11"/>
  <c r="B18" i="11"/>
  <c r="B13" i="11"/>
  <c r="B8" i="11"/>
  <c r="B14" i="11"/>
  <c r="B10" i="11"/>
  <c r="B11" i="11"/>
  <c r="B16" i="11"/>
  <c r="B20" i="11"/>
  <c r="B6" i="11"/>
  <c r="B17" i="11"/>
  <c r="B9" i="11"/>
  <c r="B7" i="11"/>
  <c r="B5" i="11"/>
  <c r="B19" i="11"/>
  <c r="B3" i="11"/>
  <c r="B4" i="11"/>
  <c r="B21" i="11"/>
  <c r="B12" i="11"/>
  <c r="H19" i="19" l="1"/>
  <c r="G7" i="17"/>
  <c r="G8" i="12"/>
  <c r="G18" i="12"/>
  <c r="G5" i="17"/>
  <c r="G16" i="11"/>
  <c r="G20" i="11"/>
  <c r="G9" i="11"/>
  <c r="G15" i="11"/>
  <c r="B9" i="12"/>
  <c r="B4" i="17"/>
  <c r="B18" i="12"/>
  <c r="G6" i="17"/>
  <c r="G12" i="17"/>
  <c r="G12" i="11"/>
  <c r="B9" i="17"/>
  <c r="G15" i="17"/>
  <c r="B19" i="12"/>
  <c r="G18" i="11"/>
  <c r="G9" i="12"/>
  <c r="G13" i="11"/>
  <c r="G4" i="17"/>
  <c r="G8" i="11"/>
  <c r="B15" i="17"/>
  <c r="G17" i="17"/>
  <c r="G4" i="11"/>
  <c r="B12" i="17"/>
  <c r="G20" i="17"/>
  <c r="G10" i="11"/>
  <c r="B16" i="17"/>
  <c r="B21" i="12"/>
  <c r="B22" i="12"/>
  <c r="G22" i="12"/>
  <c r="G3" i="12"/>
  <c r="G5" i="11"/>
  <c r="G19" i="12"/>
  <c r="G9" i="17"/>
  <c r="G10" i="12"/>
  <c r="G14" i="17"/>
  <c r="G7" i="11"/>
  <c r="B7" i="17"/>
  <c r="B8" i="12"/>
  <c r="G21" i="12"/>
  <c r="G19" i="11"/>
  <c r="G19" i="17"/>
  <c r="B3" i="17"/>
  <c r="G3" i="11"/>
  <c r="B3" i="12"/>
  <c r="G20" i="12"/>
  <c r="G11" i="11"/>
  <c r="G21" i="11"/>
  <c r="B20" i="17"/>
  <c r="G7" i="12"/>
  <c r="G18" i="17"/>
  <c r="B5" i="17"/>
  <c r="G10" i="17"/>
  <c r="G14" i="12"/>
  <c r="G6" i="11"/>
  <c r="G14" i="11"/>
  <c r="G17" i="11"/>
  <c r="G4" i="12"/>
  <c r="B10" i="17"/>
  <c r="G3" i="17"/>
  <c r="B20" i="12"/>
  <c r="B13" i="17"/>
  <c r="B6" i="17"/>
  <c r="B18"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Ngo, Tam M. (JSC-ER611)</author>
  </authors>
  <commentList>
    <comment ref="C3" authorId="0" shapeId="0" xr:uid="{498EB033-82A0-4292-AD07-65F593C9BCD8}">
      <text>
        <r>
          <rPr>
            <b/>
            <sz val="9"/>
            <color indexed="81"/>
            <rFont val="Tahoma"/>
            <family val="2"/>
          </rPr>
          <t>Ngo, Tam M. (JSC-ER611):</t>
        </r>
        <r>
          <rPr>
            <sz val="9"/>
            <color indexed="81"/>
            <rFont val="Tahoma"/>
            <family val="2"/>
          </rPr>
          <t xml:space="preserve">
partial CTF-01
full CTF-01</t>
        </r>
      </text>
    </comment>
    <comment ref="C4" authorId="0" shapeId="0" xr:uid="{8250C01D-339E-4C03-94B2-65AD3EEA37C7}">
      <text>
        <r>
          <rPr>
            <b/>
            <sz val="9"/>
            <color indexed="81"/>
            <rFont val="Tahoma"/>
            <family val="2"/>
          </rPr>
          <t>Ngo, Tam M. (JSC-ER611):</t>
        </r>
        <r>
          <rPr>
            <sz val="9"/>
            <color indexed="81"/>
            <rFont val="Tahoma"/>
            <family val="2"/>
          </rPr>
          <t xml:space="preserve">
partial CTF-01
full CTF-03</t>
        </r>
      </text>
    </comment>
    <comment ref="C5" authorId="0" shapeId="0" xr:uid="{2DB01528-48A6-4B8B-86E0-63C1D330503D}">
      <text>
        <r>
          <rPr>
            <b/>
            <sz val="9"/>
            <color indexed="81"/>
            <rFont val="Tahoma"/>
            <family val="2"/>
          </rPr>
          <t>Ngo, Tam M. (JSC-ER611):</t>
        </r>
        <r>
          <rPr>
            <sz val="9"/>
            <color indexed="81"/>
            <rFont val="Tahoma"/>
            <family val="2"/>
          </rPr>
          <t xml:space="preserve">
partial CTF-01
full CTF-04,CTF-05,CTF-06,CTF-07</t>
        </r>
      </text>
    </comment>
    <comment ref="C6" authorId="0" shapeId="0" xr:uid="{7F782BAD-ECE6-4B39-AE34-4922DAE2C4E3}">
      <text>
        <r>
          <rPr>
            <b/>
            <sz val="9"/>
            <color indexed="81"/>
            <rFont val="Tahoma"/>
            <family val="2"/>
          </rPr>
          <t>Ngo, Tam M. (JSC-ER611):</t>
        </r>
        <r>
          <rPr>
            <sz val="9"/>
            <color indexed="81"/>
            <rFont val="Tahoma"/>
            <family val="2"/>
          </rPr>
          <t xml:space="preserve">
partial CTF-08,CTF-09</t>
        </r>
      </text>
    </comment>
    <comment ref="C7" authorId="0" shapeId="0" xr:uid="{E3057419-6403-488E-BD0E-BED2FE927C6B}">
      <text>
        <r>
          <rPr>
            <b/>
            <sz val="9"/>
            <color indexed="81"/>
            <rFont val="Tahoma"/>
            <family val="2"/>
          </rPr>
          <t>Ngo, Tam M. (JSC-ER611):</t>
        </r>
        <r>
          <rPr>
            <sz val="9"/>
            <color indexed="81"/>
            <rFont val="Tahoma"/>
            <family val="2"/>
          </rPr>
          <t xml:space="preserve">
Full CTF-10</t>
        </r>
      </text>
    </comment>
    <comment ref="C8" authorId="0" shapeId="0" xr:uid="{75550ADD-BD6B-46AA-8826-37EC7F699CA2}">
      <text>
        <r>
          <rPr>
            <b/>
            <sz val="9"/>
            <color indexed="81"/>
            <rFont val="Tahoma"/>
            <family val="2"/>
          </rPr>
          <t>Ngo, Tam M. (JSC-ER611):</t>
        </r>
        <r>
          <rPr>
            <sz val="9"/>
            <color indexed="81"/>
            <rFont val="Tahoma"/>
            <family val="2"/>
          </rPr>
          <t xml:space="preserve">
Full CTF-11</t>
        </r>
      </text>
    </comment>
    <comment ref="C9" authorId="0" shapeId="0" xr:uid="{5DD7872D-9271-4D1D-AAD9-3F4CA5AC5159}">
      <text>
        <r>
          <rPr>
            <b/>
            <sz val="9"/>
            <color indexed="81"/>
            <rFont val="Tahoma"/>
            <family val="2"/>
          </rPr>
          <t>Ngo, Tam M. (JSC-ER611):</t>
        </r>
        <r>
          <rPr>
            <sz val="9"/>
            <color indexed="81"/>
            <rFont val="Tahoma"/>
            <family val="2"/>
          </rPr>
          <t xml:space="preserve">
Full CTF-12,CTF-13</t>
        </r>
      </text>
    </comment>
    <comment ref="C10" authorId="0" shapeId="0" xr:uid="{EF3B2142-532A-445E-BE3B-019D97A94C05}">
      <text>
        <r>
          <rPr>
            <b/>
            <sz val="9"/>
            <color indexed="81"/>
            <rFont val="Tahoma"/>
            <family val="2"/>
          </rPr>
          <t>Ngo, Tam M. (JSC-ER611):</t>
        </r>
        <r>
          <rPr>
            <sz val="9"/>
            <color indexed="81"/>
            <rFont val="Tahoma"/>
            <family val="2"/>
          </rPr>
          <t xml:space="preserve">
Full CTF-15,CTF-18</t>
        </r>
      </text>
    </comment>
    <comment ref="C11" authorId="0" shapeId="0" xr:uid="{D9BDFA1E-D53E-462F-855F-C1CBA74C9767}">
      <text>
        <r>
          <rPr>
            <b/>
            <sz val="9"/>
            <color indexed="81"/>
            <rFont val="Tahoma"/>
            <family val="2"/>
          </rPr>
          <t>Ngo, Tam M. (JSC-ER611):</t>
        </r>
        <r>
          <rPr>
            <sz val="9"/>
            <color indexed="81"/>
            <rFont val="Tahoma"/>
            <family val="2"/>
          </rPr>
          <t xml:space="preserve">
Full CTF-14,CTF-17</t>
        </r>
      </text>
    </comment>
    <comment ref="C12" authorId="0" shapeId="0" xr:uid="{3A12F5EB-F622-46E1-A822-894B3AB3969B}">
      <text>
        <r>
          <rPr>
            <b/>
            <sz val="9"/>
            <color indexed="81"/>
            <rFont val="Tahoma"/>
            <family val="2"/>
          </rPr>
          <t>Ngo, Tam M. (JSC-ER611):</t>
        </r>
        <r>
          <rPr>
            <sz val="9"/>
            <color indexed="81"/>
            <rFont val="Tahoma"/>
            <family val="2"/>
          </rPr>
          <t xml:space="preserve">
Full CTF-16</t>
        </r>
      </text>
    </comment>
    <comment ref="C13" authorId="0" shapeId="0" xr:uid="{BAED5587-6470-4F1D-95ED-BEAB3D6AFA4B}">
      <text>
        <r>
          <rPr>
            <b/>
            <sz val="9"/>
            <color indexed="81"/>
            <rFont val="Tahoma"/>
            <family val="2"/>
          </rPr>
          <t>Ngo, Tam M. (JSC-ER611):</t>
        </r>
        <r>
          <rPr>
            <sz val="9"/>
            <color indexed="81"/>
            <rFont val="Tahoma"/>
            <family val="2"/>
          </rPr>
          <t xml:space="preserve">
Full CTF-19,CTF-22</t>
        </r>
      </text>
    </comment>
    <comment ref="C14" authorId="0" shapeId="0" xr:uid="{D80EF85B-8CEA-4043-8CC0-11EAB183EEA1}">
      <text>
        <r>
          <rPr>
            <b/>
            <sz val="9"/>
            <color indexed="81"/>
            <rFont val="Tahoma"/>
            <family val="2"/>
          </rPr>
          <t>Ngo, Tam M. (JSC-ER611):</t>
        </r>
        <r>
          <rPr>
            <sz val="9"/>
            <color indexed="81"/>
            <rFont val="Tahoma"/>
            <family val="2"/>
          </rPr>
          <t xml:space="preserve">
Full CTF-20</t>
        </r>
      </text>
    </comment>
    <comment ref="C15" authorId="0" shapeId="0" xr:uid="{8D8E5F0D-4620-4BC5-8635-F48A7A5A8E41}">
      <text>
        <r>
          <rPr>
            <b/>
            <sz val="9"/>
            <color indexed="81"/>
            <rFont val="Tahoma"/>
            <family val="2"/>
          </rPr>
          <t>Ngo, Tam M. (JSC-ER611):</t>
        </r>
        <r>
          <rPr>
            <sz val="9"/>
            <color indexed="81"/>
            <rFont val="Tahoma"/>
            <family val="2"/>
          </rPr>
          <t xml:space="preserve">
Full CTF-21</t>
        </r>
      </text>
    </comment>
    <comment ref="C16" authorId="0" shapeId="0" xr:uid="{99BA499A-FB61-4E3E-AABC-36D2E8676F44}">
      <text>
        <r>
          <rPr>
            <b/>
            <sz val="9"/>
            <color indexed="81"/>
            <rFont val="Tahoma"/>
            <family val="2"/>
          </rPr>
          <t>Ngo, Tam M. (JSC-ER611):</t>
        </r>
        <r>
          <rPr>
            <sz val="9"/>
            <color indexed="81"/>
            <rFont val="Tahoma"/>
            <family val="2"/>
          </rPr>
          <t xml:space="preserve">
Full CTF-23</t>
        </r>
      </text>
    </comment>
    <comment ref="C17" authorId="0" shapeId="0" xr:uid="{9B39B770-9587-4768-ABE9-735E42B82AD6}">
      <text>
        <r>
          <rPr>
            <b/>
            <sz val="9"/>
            <color indexed="81"/>
            <rFont val="Tahoma"/>
            <family val="2"/>
          </rPr>
          <t>Ngo, Tam M. (JSC-ER611):</t>
        </r>
        <r>
          <rPr>
            <sz val="9"/>
            <color indexed="81"/>
            <rFont val="Tahoma"/>
            <family val="2"/>
          </rPr>
          <t xml:space="preserve">
Full CTF-24</t>
        </r>
      </text>
    </comment>
    <comment ref="C18" authorId="0" shapeId="0" xr:uid="{DBB55822-5C64-4661-9858-6468E263CB2A}">
      <text>
        <r>
          <rPr>
            <b/>
            <sz val="9"/>
            <color indexed="81"/>
            <rFont val="Tahoma"/>
            <family val="2"/>
          </rPr>
          <t>Ngo, Tam M. (JSC-ER611):</t>
        </r>
        <r>
          <rPr>
            <sz val="9"/>
            <color indexed="81"/>
            <rFont val="Tahoma"/>
            <family val="2"/>
          </rPr>
          <t xml:space="preserve">
full CTF-25,CTF-26</t>
        </r>
      </text>
    </comment>
    <comment ref="C19" authorId="0" shapeId="0" xr:uid="{EB11F333-5CE3-458A-99E7-3FC3116D599E}">
      <text>
        <r>
          <rPr>
            <b/>
            <sz val="9"/>
            <color indexed="81"/>
            <rFont val="Tahoma"/>
            <family val="2"/>
          </rPr>
          <t>Ngo, Tam M. (JSC-ER611):</t>
        </r>
        <r>
          <rPr>
            <sz val="9"/>
            <color indexed="81"/>
            <rFont val="Tahoma"/>
            <family val="2"/>
          </rPr>
          <t xml:space="preserve">
Full CTF-27,CTF-28,CTF-29</t>
        </r>
      </text>
    </comment>
    <comment ref="C20" authorId="0" shapeId="0" xr:uid="{957A3F7F-A228-460F-9755-8531211EB53E}">
      <text>
        <r>
          <rPr>
            <b/>
            <sz val="9"/>
            <color indexed="81"/>
            <rFont val="Tahoma"/>
            <family val="2"/>
          </rPr>
          <t>Ngo, Tam M. (JSC-ER611):</t>
        </r>
        <r>
          <rPr>
            <sz val="9"/>
            <color indexed="81"/>
            <rFont val="Tahoma"/>
            <family val="2"/>
          </rPr>
          <t xml:space="preserve">
full CTF-31,CTF-35,CTF-39,CTF-44</t>
        </r>
      </text>
    </comment>
    <comment ref="C21" authorId="0" shapeId="0" xr:uid="{C312B25C-11FA-437C-B055-B856F3E8851B}">
      <text>
        <r>
          <rPr>
            <b/>
            <sz val="9"/>
            <color indexed="81"/>
            <rFont val="Tahoma"/>
            <family val="2"/>
          </rPr>
          <t>Ngo, Tam M. (JSC-ER611):</t>
        </r>
        <r>
          <rPr>
            <sz val="9"/>
            <color indexed="81"/>
            <rFont val="Tahoma"/>
            <family val="2"/>
          </rPr>
          <t xml:space="preserve">
full CTF-30,CTF-42,CTF-43</t>
        </r>
      </text>
    </comment>
    <comment ref="C22" authorId="0" shapeId="0" xr:uid="{5B4C2738-9D13-4498-B63A-EF1D63C2C434}">
      <text>
        <r>
          <rPr>
            <b/>
            <sz val="9"/>
            <color indexed="81"/>
            <rFont val="Tahoma"/>
            <family val="2"/>
          </rPr>
          <t>Ngo, Tam M. (JSC-ER611):</t>
        </r>
        <r>
          <rPr>
            <sz val="9"/>
            <color indexed="81"/>
            <rFont val="Tahoma"/>
            <family val="2"/>
          </rPr>
          <t xml:space="preserve">
full CTF-33,CTF-34,CTF-41</t>
        </r>
      </text>
    </comment>
    <comment ref="C23" authorId="0" shapeId="0" xr:uid="{2D49799A-B9C4-4145-B648-8F3E3D111902}">
      <text>
        <r>
          <rPr>
            <b/>
            <sz val="9"/>
            <color indexed="81"/>
            <rFont val="Tahoma"/>
            <family val="2"/>
          </rPr>
          <t>Ngo, Tam M. (JSC-ER611):</t>
        </r>
        <r>
          <rPr>
            <sz val="9"/>
            <color indexed="81"/>
            <rFont val="Tahoma"/>
            <family val="2"/>
          </rPr>
          <t xml:space="preserve">
full CTF-36,CTF-37,CTF-40</t>
        </r>
      </text>
    </comment>
    <comment ref="C24" authorId="0" shapeId="0" xr:uid="{2FFB154F-E811-4FC5-AAE6-5EE4AD0DBBF2}">
      <text>
        <r>
          <rPr>
            <b/>
            <sz val="9"/>
            <color indexed="81"/>
            <rFont val="Tahoma"/>
            <family val="2"/>
          </rPr>
          <t>Ngo, Tam M. (JSC-ER611):</t>
        </r>
        <r>
          <rPr>
            <sz val="9"/>
            <color indexed="81"/>
            <rFont val="Tahoma"/>
            <family val="2"/>
          </rPr>
          <t xml:space="preserve">
full CTF-38</t>
        </r>
      </text>
    </comment>
    <comment ref="C25" authorId="0" shapeId="0" xr:uid="{634E08F3-67AD-483D-8D2F-CC637623306C}">
      <text>
        <r>
          <rPr>
            <b/>
            <sz val="9"/>
            <color indexed="81"/>
            <rFont val="Tahoma"/>
            <family val="2"/>
          </rPr>
          <t>Ngo, Tam M. (JSC-ER611):</t>
        </r>
        <r>
          <rPr>
            <sz val="9"/>
            <color indexed="81"/>
            <rFont val="Tahoma"/>
            <family val="2"/>
          </rPr>
          <t xml:space="preserve">
full CTF-46</t>
        </r>
      </text>
    </comment>
    <comment ref="C26" authorId="0" shapeId="0" xr:uid="{BA45D109-36B7-456D-A532-2A5D04EE4BFD}">
      <text>
        <r>
          <rPr>
            <b/>
            <sz val="9"/>
            <color indexed="81"/>
            <rFont val="Tahoma"/>
            <family val="2"/>
          </rPr>
          <t>Ngo, Tam M. (JSC-ER611):</t>
        </r>
        <r>
          <rPr>
            <sz val="9"/>
            <color indexed="81"/>
            <rFont val="Tahoma"/>
            <family val="2"/>
          </rPr>
          <t xml:space="preserve">
full CTF-47</t>
        </r>
      </text>
    </comment>
    <comment ref="C27" authorId="0" shapeId="0" xr:uid="{D1EA18B2-D97D-4A98-B351-A8337F3F7DB2}">
      <text>
        <r>
          <rPr>
            <b/>
            <sz val="9"/>
            <color indexed="81"/>
            <rFont val="Tahoma"/>
            <family val="2"/>
          </rPr>
          <t>Ngo, Tam M. (JSC-ER611):</t>
        </r>
        <r>
          <rPr>
            <sz val="9"/>
            <color indexed="81"/>
            <rFont val="Tahoma"/>
            <family val="2"/>
          </rPr>
          <t xml:space="preserve">
full CTF-47</t>
        </r>
      </text>
    </comment>
    <comment ref="C28" authorId="0" shapeId="0" xr:uid="{538BE2F7-0814-4CCB-A1EE-F359AB441CA7}">
      <text>
        <r>
          <rPr>
            <b/>
            <sz val="9"/>
            <color indexed="81"/>
            <rFont val="Tahoma"/>
            <family val="2"/>
          </rPr>
          <t>Ngo, Tam M. (JSC-ER611):</t>
        </r>
        <r>
          <rPr>
            <sz val="9"/>
            <color indexed="81"/>
            <rFont val="Tahoma"/>
            <family val="2"/>
          </rPr>
          <t xml:space="preserve">
full CTF-48</t>
        </r>
      </text>
    </comment>
    <comment ref="C29" authorId="0" shapeId="0" xr:uid="{5D7F79FC-8C39-464A-BD8A-C5917E3EE289}">
      <text>
        <r>
          <rPr>
            <b/>
            <sz val="9"/>
            <color indexed="81"/>
            <rFont val="Tahoma"/>
            <family val="2"/>
          </rPr>
          <t>Ngo, Tam M. (JSC-ER611):</t>
        </r>
        <r>
          <rPr>
            <sz val="9"/>
            <color indexed="81"/>
            <rFont val="Tahoma"/>
            <family val="2"/>
          </rPr>
          <t xml:space="preserve">
full CTF-49</t>
        </r>
      </text>
    </comment>
    <comment ref="C30" authorId="0" shapeId="0" xr:uid="{31BD459B-CA7F-4951-A31E-9790FC7549AE}">
      <text>
        <r>
          <rPr>
            <b/>
            <sz val="9"/>
            <color indexed="81"/>
            <rFont val="Tahoma"/>
            <family val="2"/>
          </rPr>
          <t>Ngo, Tam M. (JSC-ER611):</t>
        </r>
        <r>
          <rPr>
            <sz val="9"/>
            <color indexed="81"/>
            <rFont val="Tahoma"/>
            <family val="2"/>
          </rPr>
          <t xml:space="preserve">
full CTF-50</t>
        </r>
      </text>
    </comment>
  </commentList>
</comments>
</file>

<file path=xl/sharedStrings.xml><?xml version="1.0" encoding="utf-8"?>
<sst xmlns="http://schemas.openxmlformats.org/spreadsheetml/2006/main" count="998" uniqueCount="653">
  <si>
    <t xml:space="preserve">Requirements Number </t>
  </si>
  <si>
    <t>Title</t>
  </si>
  <si>
    <t>Shall/Will Statement</t>
  </si>
  <si>
    <t>Parent Requirement</t>
  </si>
  <si>
    <t>Method used</t>
  </si>
  <si>
    <t>Application Methods Touched 
(Call Tree)</t>
  </si>
  <si>
    <t>Test approach</t>
  </si>
  <si>
    <t>Test Procedures</t>
  </si>
  <si>
    <r>
      <rPr>
        <b/>
        <sz val="10"/>
        <color theme="1"/>
        <rFont val="Calibri"/>
        <family val="2"/>
        <scheme val="minor"/>
      </rPr>
      <t>The CFS SBNg application shall support capability to capture performance.</t>
    </r>
    <r>
      <rPr>
        <sz val="10"/>
        <color theme="1"/>
        <rFont val="Calibri"/>
        <family val="2"/>
        <scheme val="minor"/>
      </rPr>
      <t xml:space="preserve">
</t>
    </r>
    <r>
      <rPr>
        <i/>
        <sz val="10"/>
        <color theme="1"/>
        <rFont val="Calibri"/>
        <family val="2"/>
        <scheme val="minor"/>
      </rPr>
      <t>Rationale:  ground needs capability to determine performance of the application to diagnose issues.</t>
    </r>
    <r>
      <rPr>
        <sz val="10"/>
        <color theme="1"/>
        <rFont val="Calibri"/>
        <family val="2"/>
        <scheme val="minor"/>
      </rPr>
      <t xml:space="preserve">
</t>
    </r>
  </si>
  <si>
    <t xml:space="preserve">Using CFe_ES_perfLogEntry and CFe_ES_perfLogExit </t>
  </si>
  <si>
    <t xml:space="preserve">SBN_AppMain
SBN_WaitForWakeup
</t>
  </si>
  <si>
    <t xml:space="preserve">send a command to start performance monitoring and capture results. If it creates a file and captures something in it - meets the intent . We expect to see message in the log file "App iniialized. Version …" if it is succesful </t>
  </si>
  <si>
    <r>
      <t xml:space="preserve">1.  Start cFS executable, 2.  Verify cFS is operating properly.  3.  Verify SBNg app has been initialized (Initialization output should show SCH_TT loaded and created followed by SCH_TT Initialized Version #.  4.  Enable all CFE_EVS event types (DEBUG, INFO, ERROR, CRITICAL) by sending the CFE_EVS_ENABLE_EVENT_TYPE_CC command. 5.  Send CFE_ES_START_PERF_DATA_CC. command. and wait </t>
    </r>
    <r>
      <rPr>
        <sz val="10"/>
        <color rgb="FFFF0000"/>
        <rFont val="Calibri"/>
        <family val="2"/>
        <scheme val="minor"/>
      </rPr>
      <t>xx</t>
    </r>
    <r>
      <rPr>
        <sz val="10"/>
        <color theme="1"/>
        <rFont val="Calibri"/>
        <family val="2"/>
        <scheme val="minor"/>
      </rPr>
      <t xml:space="preserve"> minutes 6.  Send CFE_ES_STOP_PERF_DATA_CC command 7.  Verify that SCH_TT performance log was created and data has been written to it using the performance monitoring utiliy tool.</t>
    </r>
  </si>
  <si>
    <r>
      <rPr>
        <b/>
        <sz val="10"/>
        <color theme="1"/>
        <rFont val="Calibri"/>
        <family val="2"/>
        <scheme val="minor"/>
      </rPr>
      <t xml:space="preserve">The CFS SBNg application shall register with CFe.  
</t>
    </r>
    <r>
      <rPr>
        <sz val="10"/>
        <color theme="1"/>
        <rFont val="Calibri"/>
        <family val="2"/>
        <scheme val="minor"/>
      </rPr>
      <t xml:space="preserve">Rationale: Application is required to register with CFe to be monitored and be terminated when needed. </t>
    </r>
    <r>
      <rPr>
        <i/>
        <sz val="10"/>
        <color theme="1"/>
        <rFont val="Calibri"/>
        <family val="2"/>
        <scheme val="minor"/>
      </rPr>
      <t/>
    </r>
  </si>
  <si>
    <t>CFe_ES_RegisterApp</t>
  </si>
  <si>
    <t xml:space="preserve">SBN_AppMain
</t>
  </si>
  <si>
    <r>
      <rPr>
        <b/>
        <sz val="10"/>
        <color theme="1"/>
        <rFont val="Calibri"/>
        <family val="2"/>
        <scheme val="minor"/>
      </rPr>
      <t>1. Check capability to see registered apps 
2. Look at CFE_ES_WriteToSysLog</t>
    </r>
    <r>
      <rPr>
        <sz val="10"/>
        <color theme="1"/>
        <rFont val="Calibri"/>
        <family val="2"/>
        <scheme val="minor"/>
      </rPr>
      <t xml:space="preserve">
If we cannot get status frm ES, we will have to pull a status log 
We expect to see message in the log file "App iniialized. Version …" if it is succesful </t>
    </r>
  </si>
  <si>
    <r>
      <t xml:space="preserve">1.  Start cFS executable.  2.  Verify cFS is operating properly.  3.  Verify SBNg app has been initialized by looking for the following event-&gt;  SBN: Application Initialized. Version </t>
    </r>
    <r>
      <rPr>
        <sz val="10"/>
        <color rgb="FFFF0000"/>
        <rFont val="Calibri"/>
        <family val="2"/>
        <scheme val="minor"/>
      </rPr>
      <t>1.6.0.0</t>
    </r>
    <r>
      <rPr>
        <sz val="10"/>
        <color theme="1"/>
        <rFont val="Calibri"/>
        <family val="2"/>
        <scheme val="minor"/>
      </rPr>
      <t xml:space="preserve">.
4. Examine the System Log and verify the following entry in in the log-&gt; SBNg successfully registered with CFE.
</t>
    </r>
    <r>
      <rPr>
        <sz val="10"/>
        <color rgb="FFFF0000"/>
        <rFont val="Calibri"/>
        <family val="2"/>
        <scheme val="minor"/>
      </rPr>
      <t>Verify from the Syslog</t>
    </r>
    <r>
      <rPr>
        <sz val="10"/>
        <color theme="1"/>
        <rFont val="Calibri"/>
        <family val="2"/>
        <scheme val="minor"/>
      </rPr>
      <t xml:space="preserve"> </t>
    </r>
  </si>
  <si>
    <r>
      <rPr>
        <b/>
        <sz val="10"/>
        <color theme="1"/>
        <rFont val="Calibri"/>
        <family val="2"/>
        <scheme val="minor"/>
      </rPr>
      <t xml:space="preserve">The CFS SBNg application shall use CFe to retrieve its application ID. </t>
    </r>
    <r>
      <rPr>
        <sz val="10"/>
        <color theme="1"/>
        <rFont val="Calibri"/>
        <family val="2"/>
        <scheme val="minor"/>
      </rPr>
      <t xml:space="preserve">
</t>
    </r>
    <r>
      <rPr>
        <i/>
        <sz val="10"/>
        <color theme="1"/>
        <rFont val="Calibri"/>
        <family val="2"/>
        <scheme val="minor"/>
      </rPr>
      <t>Rationale: Each application has to have unique app id for runtime.</t>
    </r>
    <r>
      <rPr>
        <sz val="10"/>
        <color theme="1"/>
        <rFont val="Calibri"/>
        <family val="2"/>
        <scheme val="minor"/>
      </rPr>
      <t xml:space="preserve">
</t>
    </r>
  </si>
  <si>
    <t>OS_TaskGetId</t>
  </si>
  <si>
    <t xml:space="preserve">SBNg_AppMain
</t>
  </si>
  <si>
    <t xml:space="preserve">We can determine ahead of time what app it will be assigned to by ES, we will be able to determine nominal app. We need to investigate more to determine off-nominal way to test it.  We expect to see message in the log file "App iniialized. Version …" if it is succesful </t>
  </si>
  <si>
    <r>
      <t xml:space="preserve">1.  Start cFS executable.  2.  Verify cFS is operating properly.  3. Examine the system log and verify the following entery is in the log-&gt; SBNg successfully retriveved its task id: xxxxxxxx
</t>
    </r>
    <r>
      <rPr>
        <sz val="10"/>
        <color rgb="FFFF0000"/>
        <rFont val="Calibri"/>
        <family val="2"/>
        <scheme val="minor"/>
      </rPr>
      <t xml:space="preserve">Verify from the Syslog </t>
    </r>
  </si>
  <si>
    <r>
      <rPr>
        <b/>
        <sz val="10"/>
        <color theme="1"/>
        <rFont val="Calibri"/>
        <family val="2"/>
        <scheme val="minor"/>
      </rPr>
      <t xml:space="preserve">The CFS SBNg application shall retrieve its task name using it's task ID. </t>
    </r>
    <r>
      <rPr>
        <sz val="10"/>
        <color theme="1"/>
        <rFont val="Calibri"/>
        <family val="2"/>
        <scheme val="minor"/>
      </rPr>
      <t xml:space="preserve">
</t>
    </r>
    <r>
      <rPr>
        <i/>
        <sz val="10"/>
        <color theme="1"/>
        <rFont val="Calibri"/>
        <family val="2"/>
        <scheme val="minor"/>
      </rPr>
      <t>Rationale: each application has to have unique application name that is assocated with it's task id.</t>
    </r>
    <r>
      <rPr>
        <sz val="10"/>
        <color theme="1"/>
        <rFont val="Calibri"/>
        <family val="2"/>
        <scheme val="minor"/>
      </rPr>
      <t xml:space="preserve">
</t>
    </r>
  </si>
  <si>
    <t>OS_TaskGetId()
CFE_SB_GetAppTskName</t>
  </si>
  <si>
    <t xml:space="preserve">SBN_AppMain
</t>
  </si>
  <si>
    <r>
      <t xml:space="preserve">1.  Start cFS executable.  2.  Verify cFS is operating properly.  3. Examine the system log and verify the following entery is in the log-&gt; SBNg successfully retriveved its task name: xxxxxxxxxx
</t>
    </r>
    <r>
      <rPr>
        <sz val="10"/>
        <color rgb="FFFF0000"/>
        <rFont val="Calibri"/>
        <family val="2"/>
        <scheme val="minor"/>
      </rPr>
      <t xml:space="preserve">Verify from the Syslog </t>
    </r>
  </si>
  <si>
    <r>
      <rPr>
        <b/>
        <sz val="10"/>
        <color theme="1"/>
        <rFont val="Calibri"/>
        <family val="2"/>
        <scheme val="minor"/>
      </rPr>
      <t>The CFS SBNg application shall register its events with CFe.</t>
    </r>
    <r>
      <rPr>
        <sz val="10"/>
        <color theme="1"/>
        <rFont val="Calibri"/>
        <family val="2"/>
        <scheme val="minor"/>
      </rPr>
      <t xml:space="preserve">
</t>
    </r>
    <r>
      <rPr>
        <i/>
        <sz val="10"/>
        <color theme="1"/>
        <rFont val="Calibri"/>
        <family val="2"/>
        <scheme val="minor"/>
      </rPr>
      <t>Rationale: initializing event table and notifying CFe about all events. Events are in the downlink and allows for diagnostics and monitoring the content of the events</t>
    </r>
    <r>
      <rPr>
        <sz val="10"/>
        <color theme="1"/>
        <rFont val="Calibri"/>
        <family val="2"/>
        <scheme val="minor"/>
      </rPr>
      <t xml:space="preserve">
</t>
    </r>
  </si>
  <si>
    <t xml:space="preserve">CFE_EVS_Register </t>
  </si>
  <si>
    <t xml:space="preserve">
SBN_AppMain
SBN_AppInit
SBN_InitEvent
</t>
  </si>
  <si>
    <t>We expect to see message in the log file "App iniialized. Version …" if it is succesful and a verification message in the system log</t>
  </si>
  <si>
    <r>
      <t>1.  Start cFS executable.  2.  Verify cFS is operating properly.  3. Verify SBNg app has been initialized by looking for the following event-&gt;  SBN: Application Initialized. Version</t>
    </r>
    <r>
      <rPr>
        <sz val="10"/>
        <color rgb="FFFF0000"/>
        <rFont val="Calibri"/>
        <family val="2"/>
        <scheme val="minor"/>
      </rPr>
      <t xml:space="preserve"> 1.6.0.0</t>
    </r>
    <r>
      <rPr>
        <sz val="10"/>
        <color theme="1"/>
        <rFont val="Calibri"/>
        <family val="2"/>
        <scheme val="minor"/>
      </rPr>
      <t xml:space="preserve">. 
4. Examine the System Log and verify the following entry in in the log-&gt; SBNg successfully registered it's events with CFE.
</t>
    </r>
    <r>
      <rPr>
        <sz val="10"/>
        <color rgb="FFFF0000"/>
        <rFont val="Calibri"/>
        <family val="2"/>
        <scheme val="minor"/>
      </rPr>
      <t xml:space="preserve">Verify from the Syslog </t>
    </r>
  </si>
  <si>
    <r>
      <rPr>
        <b/>
        <sz val="10"/>
        <color theme="1"/>
        <rFont val="Calibri"/>
        <family val="2"/>
        <scheme val="minor"/>
      </rPr>
      <t>The CFS SBNg application shall use CFe to create a pipe to receive WakeUp messages on the software bus</t>
    </r>
    <r>
      <rPr>
        <sz val="10"/>
        <color theme="1"/>
        <rFont val="Calibri"/>
        <family val="2"/>
        <scheme val="minor"/>
      </rPr>
      <t xml:space="preserve">
</t>
    </r>
    <r>
      <rPr>
        <i/>
        <sz val="10"/>
        <color theme="1"/>
        <rFont val="Calibri"/>
        <family val="2"/>
        <scheme val="minor"/>
      </rPr>
      <t xml:space="preserve">Rationale: SBNg needs to be able to receive wakeup massages from the scheduler. 
</t>
    </r>
  </si>
  <si>
    <t>CFE_SB_CreatePipe</t>
  </si>
  <si>
    <t>SBNg_AppMain
SBN_AppInit
SBN_InitPipe</t>
  </si>
  <si>
    <r>
      <t>1.  Start cFS executable.  2.  Verify cFS is operating properly.  3. Verify SBNg app has been initialized by looking for the following event-&gt;  SBN: Application Initialized. Version</t>
    </r>
    <r>
      <rPr>
        <sz val="10"/>
        <color rgb="FFFF0000"/>
        <rFont val="Calibri"/>
        <family val="2"/>
        <scheme val="minor"/>
      </rPr>
      <t xml:space="preserve"> 1.6.0.0</t>
    </r>
    <r>
      <rPr>
        <sz val="10"/>
        <color theme="1"/>
        <rFont val="Calibri"/>
        <family val="2"/>
        <scheme val="minor"/>
      </rPr>
      <t xml:space="preserve">. 
4. Examine the System Log and verify the following entry in in the log-&gt; SBNg successfully created a pipe to recieve WakeUp messages.
</t>
    </r>
    <r>
      <rPr>
        <sz val="10"/>
        <color rgb="FFFF0000"/>
        <rFont val="Calibri"/>
        <family val="2"/>
        <scheme val="minor"/>
      </rPr>
      <t xml:space="preserve">Verify from the Syslog </t>
    </r>
  </si>
  <si>
    <r>
      <rPr>
        <b/>
        <sz val="10"/>
        <color theme="1"/>
        <rFont val="Calibri"/>
        <family val="2"/>
        <scheme val="minor"/>
      </rPr>
      <t xml:space="preserve">The CFS SCH TT application shall use CFe to subscribe for WakeUp messages.   </t>
    </r>
    <r>
      <rPr>
        <sz val="10"/>
        <color theme="1"/>
        <rFont val="Calibri"/>
        <family val="2"/>
        <scheme val="minor"/>
      </rPr>
      <t xml:space="preserve">
</t>
    </r>
    <r>
      <rPr>
        <i/>
        <sz val="10"/>
        <color theme="1"/>
        <rFont val="Calibri"/>
        <family val="2"/>
        <scheme val="minor"/>
      </rPr>
      <t xml:space="preserve">Rationale: SBNg needs to subscribe to wakup messages in order to receive them. </t>
    </r>
    <r>
      <rPr>
        <sz val="10"/>
        <color theme="1"/>
        <rFont val="Calibri"/>
        <family val="2"/>
        <scheme val="minor"/>
      </rPr>
      <t xml:space="preserve">
</t>
    </r>
  </si>
  <si>
    <t xml:space="preserve">
CFE_SB_Subscribe
</t>
  </si>
  <si>
    <r>
      <t xml:space="preserve">1.  Start cFS executable.  2.  Verify cFS is operating properly.  3. Verify SBNg app has been initialized by looking for the following event-&gt;  SBN: Application Initialized. Version 1.6.0.0. 
4. Examine the System Log and verify the following entry in in the log-&gt; SBNg successfully subscribed to recieve WakeUp messages
</t>
    </r>
    <r>
      <rPr>
        <sz val="10"/>
        <color rgb="FFFF0000"/>
        <rFont val="Calibri"/>
        <family val="2"/>
        <scheme val="minor"/>
      </rPr>
      <t>Verify from the Syslog</t>
    </r>
    <r>
      <rPr>
        <sz val="10"/>
        <color theme="1"/>
        <rFont val="Calibri"/>
        <family val="2"/>
        <scheme val="minor"/>
      </rPr>
      <t xml:space="preserve"> </t>
    </r>
  </si>
  <si>
    <r>
      <rPr>
        <b/>
        <sz val="10"/>
        <color theme="1"/>
        <rFont val="Calibri"/>
        <family val="2"/>
        <scheme val="minor"/>
      </rPr>
      <t>The CFS SBNg application shall use CFe to create a pipe to receive subscription and de-subscription messages on the software bus</t>
    </r>
    <r>
      <rPr>
        <sz val="10"/>
        <color theme="1"/>
        <rFont val="Calibri"/>
        <family val="2"/>
        <scheme val="minor"/>
      </rPr>
      <t xml:space="preserve">
</t>
    </r>
    <r>
      <rPr>
        <i/>
        <sz val="10"/>
        <color theme="1"/>
        <rFont val="Calibri"/>
        <family val="2"/>
        <scheme val="minor"/>
      </rPr>
      <t xml:space="preserve">Rationale: SBNg needs to be able to receive subscription and de-subscribe massages from applications on the local software bus. 
</t>
    </r>
  </si>
  <si>
    <r>
      <t xml:space="preserve">1.  Start cFS executable.  2.  Verify cFS is operating properly.  3. Verify SBNg app has been initialized by looking for the following event-&gt;  SBN: Application Initialized. Version 1.6.0.0. 
4. Examine the System Log and verify the following entry in in the log-&gt; SBNg successfully created a pipe to recieve subscription and de-subscription messages
</t>
    </r>
    <r>
      <rPr>
        <sz val="10"/>
        <color rgb="FFFF0000"/>
        <rFont val="Calibri"/>
        <family val="2"/>
        <scheme val="minor"/>
      </rPr>
      <t>Verify from the Syslog</t>
    </r>
    <r>
      <rPr>
        <sz val="10"/>
        <color theme="1"/>
        <rFont val="Calibri"/>
        <family val="2"/>
        <scheme val="minor"/>
      </rPr>
      <t xml:space="preserve"> </t>
    </r>
  </si>
  <si>
    <r>
      <rPr>
        <b/>
        <sz val="10"/>
        <color theme="1"/>
        <rFont val="Calibri"/>
        <family val="2"/>
        <scheme val="minor"/>
      </rPr>
      <t xml:space="preserve">The CFS SCH TT application shall use CFe to subscribe for subscription messages.   </t>
    </r>
    <r>
      <rPr>
        <sz val="10"/>
        <color theme="1"/>
        <rFont val="Calibri"/>
        <family val="2"/>
        <scheme val="minor"/>
      </rPr>
      <t xml:space="preserve">
</t>
    </r>
    <r>
      <rPr>
        <i/>
        <sz val="10"/>
        <color theme="1"/>
        <rFont val="Calibri"/>
        <family val="2"/>
        <scheme val="minor"/>
      </rPr>
      <t xml:space="preserve">Rationale:  SBNg needs to subscribe to subscription messages in order to receive them. </t>
    </r>
  </si>
  <si>
    <t>CFE_SB_SubscribeLocal</t>
  </si>
  <si>
    <r>
      <t xml:space="preserve">1.  Start cFS executable.  2.  Verify cFS is operating properly.  3. Verify SBNg app has been initialized by looking for the following event-&gt;  SBN: Application Initialized. Version 1.6.0.0. 
4. Examine the System Log and verify the following entry in in the log-&gt; SBNg successfully subscribed to recieve subscription messages.
</t>
    </r>
    <r>
      <rPr>
        <sz val="10"/>
        <color rgb="FFFF0000"/>
        <rFont val="Calibri"/>
        <family val="2"/>
        <scheme val="minor"/>
      </rPr>
      <t xml:space="preserve">Verify from the Syslog </t>
    </r>
  </si>
  <si>
    <r>
      <rPr>
        <b/>
        <sz val="10"/>
        <color theme="1"/>
        <rFont val="Calibri"/>
        <family val="2"/>
        <scheme val="minor"/>
      </rPr>
      <t xml:space="preserve">The CFS SCH TT application shall use CFe to subscribe for de-subscription messages.   </t>
    </r>
    <r>
      <rPr>
        <sz val="10"/>
        <color theme="1"/>
        <rFont val="Calibri"/>
        <family val="2"/>
        <scheme val="minor"/>
      </rPr>
      <t xml:space="preserve">
</t>
    </r>
    <r>
      <rPr>
        <i/>
        <sz val="10"/>
        <color theme="1"/>
        <rFont val="Calibri"/>
        <family val="2"/>
        <scheme val="minor"/>
      </rPr>
      <t>Rationale:  SBNg needs to subscribe to de-subscription messages in order to receive them.</t>
    </r>
  </si>
  <si>
    <r>
      <t xml:space="preserve">1.  Start cFS executable.  2.  Verify cFS is operating properly.  3. Verify SBNg app has been initialized by looking for the following event-&gt;  SBN: Application Initialized. Version 1.6.0.0. 
4. Examine the System Log and verify the following entry in in the log-&gt; SBNg successfully subscribed to recieve de-subscription messages.
</t>
    </r>
    <r>
      <rPr>
        <sz val="10"/>
        <color rgb="FFFF0000"/>
        <rFont val="Calibri"/>
        <family val="2"/>
        <scheme val="minor"/>
      </rPr>
      <t>Verify from the Syslog</t>
    </r>
  </si>
  <si>
    <r>
      <rPr>
        <b/>
        <sz val="10"/>
        <color theme="1"/>
        <rFont val="Calibri"/>
        <family val="2"/>
        <scheme val="minor"/>
      </rPr>
      <t>The CFS SBNg application shall use CFe to create a pipe to receive Commands and HK messages</t>
    </r>
    <r>
      <rPr>
        <sz val="10"/>
        <color theme="1"/>
        <rFont val="Calibri"/>
        <family val="2"/>
        <scheme val="minor"/>
      </rPr>
      <t xml:space="preserve">
</t>
    </r>
    <r>
      <rPr>
        <i/>
        <sz val="10"/>
        <color theme="1"/>
        <rFont val="Calibri"/>
        <family val="2"/>
        <scheme val="minor"/>
      </rPr>
      <t xml:space="preserve">Rationale: SBNg needs to be able to receive Commands and HK messages. 
</t>
    </r>
  </si>
  <si>
    <r>
      <t xml:space="preserve">1.  Start cFS executable.  2.  Verify cFS is operating properly.  3. Verify SBNg app has been initialized by looking for the following event-&gt;  SBN: Application Initialized. Version 1.6.0.0. 
4. Examine the System Log and verify the following entry in in the log-&gt; SBNg successfully created a pipe to recieve commands and HK messages.
</t>
    </r>
    <r>
      <rPr>
        <sz val="10"/>
        <color rgb="FFFF0000"/>
        <rFont val="Calibri"/>
        <family val="2"/>
        <scheme val="minor"/>
      </rPr>
      <t>Verify from the Syslog</t>
    </r>
    <r>
      <rPr>
        <sz val="10"/>
        <color theme="1"/>
        <rFont val="Calibri"/>
        <family val="2"/>
        <scheme val="minor"/>
      </rPr>
      <t xml:space="preserve">
</t>
    </r>
  </si>
  <si>
    <r>
      <rPr>
        <b/>
        <sz val="10"/>
        <color theme="1"/>
        <rFont val="Calibri"/>
        <family val="2"/>
        <scheme val="minor"/>
      </rPr>
      <t xml:space="preserve">The CFS SCH TT application shall use CFe to subscribe for Command messages.   </t>
    </r>
    <r>
      <rPr>
        <sz val="10"/>
        <color theme="1"/>
        <rFont val="Calibri"/>
        <family val="2"/>
        <scheme val="minor"/>
      </rPr>
      <t xml:space="preserve">
</t>
    </r>
    <r>
      <rPr>
        <i/>
        <sz val="10"/>
        <color theme="1"/>
        <rFont val="Calibri"/>
        <family val="2"/>
        <scheme val="minor"/>
      </rPr>
      <t xml:space="preserve">Rationale:  SBNg needs to subscribe to command messages in order to receive them. </t>
    </r>
    <r>
      <rPr>
        <sz val="10"/>
        <color theme="1"/>
        <rFont val="Calibri"/>
        <family val="2"/>
        <scheme val="minor"/>
      </rPr>
      <t xml:space="preserve">
</t>
    </r>
  </si>
  <si>
    <r>
      <t xml:space="preserve">1.  Start cFS executable.  2.  Verify cFS is operating properly.  3. Verify SBNg app has been initialized by looking for the following event-&gt;  SBN: Application Initialized. Version 1.6.0.0. 
4. Examine the System Log and verify the following entry in in the log-&gt; SBNg successfully subscribed to recieve command messages.
</t>
    </r>
    <r>
      <rPr>
        <sz val="10"/>
        <color rgb="FFFF0000"/>
        <rFont val="Calibri"/>
        <family val="2"/>
        <scheme val="minor"/>
      </rPr>
      <t>Verify from the Syslog</t>
    </r>
    <r>
      <rPr>
        <sz val="10"/>
        <color theme="1"/>
        <rFont val="Calibri"/>
        <family val="2"/>
        <scheme val="minor"/>
      </rPr>
      <t xml:space="preserve">
</t>
    </r>
  </si>
  <si>
    <r>
      <rPr>
        <b/>
        <sz val="10"/>
        <color theme="1"/>
        <rFont val="Calibri"/>
        <family val="2"/>
        <scheme val="minor"/>
      </rPr>
      <t xml:space="preserve">The CFS SCH TT application shall use CFe to subscribe for HK messages.   </t>
    </r>
    <r>
      <rPr>
        <sz val="10"/>
        <color theme="1"/>
        <rFont val="Calibri"/>
        <family val="2"/>
        <scheme val="minor"/>
      </rPr>
      <t xml:space="preserve">
</t>
    </r>
    <r>
      <rPr>
        <i/>
        <sz val="10"/>
        <color theme="1"/>
        <rFont val="Calibri"/>
        <family val="2"/>
        <scheme val="minor"/>
      </rPr>
      <t xml:space="preserve">Rationale: SBNg needs to subscribe to HK messages in order to receive them. </t>
    </r>
    <r>
      <rPr>
        <sz val="10"/>
        <color theme="1"/>
        <rFont val="Calibri"/>
        <family val="2"/>
        <scheme val="minor"/>
      </rPr>
      <t xml:space="preserve">
</t>
    </r>
  </si>
  <si>
    <r>
      <t xml:space="preserve">1.  Start cFS executable.  2.  Verify cFS is operating properly.  3. Verify SBNg app has been initialized by looking for the following event-&gt;  SBN: Application Initialized. Version 1.6.0.0. 
4. Examine the System Log and verify the following entry in in the log-&gt; SBNg successfully subscribed to recieve HK messages.
</t>
    </r>
    <r>
      <rPr>
        <sz val="10"/>
        <color rgb="FFFF0000"/>
        <rFont val="Calibri"/>
        <family val="2"/>
        <scheme val="minor"/>
      </rPr>
      <t>Verify from the Syslog</t>
    </r>
  </si>
  <si>
    <r>
      <rPr>
        <b/>
        <sz val="10"/>
        <color theme="1"/>
        <rFont val="Calibri"/>
        <family val="2"/>
        <scheme val="minor"/>
      </rPr>
      <t>The CFS SBNg application shall use CFe to create a pipe to receive Event messages</t>
    </r>
    <r>
      <rPr>
        <sz val="10"/>
        <color theme="1"/>
        <rFont val="Calibri"/>
        <family val="2"/>
        <scheme val="minor"/>
      </rPr>
      <t xml:space="preserve">
</t>
    </r>
    <r>
      <rPr>
        <i/>
        <sz val="10"/>
        <color theme="1"/>
        <rFont val="Calibri"/>
        <family val="2"/>
        <scheme val="minor"/>
      </rPr>
      <t xml:space="preserve">Rationale: SBNg needs to be able to receive event messages.  
</t>
    </r>
  </si>
  <si>
    <r>
      <t xml:space="preserve">1.  Start cFS executable.  2.  Verify cFS is operating properly.  3. Verify SBNg app has been initialized by looking for the following event-&gt;  SBN: Application Initialized. Version 1.6.0.0. 
4. Examine the System Log and verify the following entry in in the log-&gt; SBNg successfully created a pipe to recieve event messages.
</t>
    </r>
    <r>
      <rPr>
        <sz val="10"/>
        <color rgb="FFFF0000"/>
        <rFont val="Calibri"/>
        <family val="2"/>
        <scheme val="minor"/>
      </rPr>
      <t>Verify from the Syslog</t>
    </r>
  </si>
  <si>
    <r>
      <rPr>
        <b/>
        <sz val="10"/>
        <color theme="1"/>
        <rFont val="Calibri"/>
        <family val="2"/>
        <scheme val="minor"/>
      </rPr>
      <t xml:space="preserve">The CFS SBNg application shall open the </t>
    </r>
    <r>
      <rPr>
        <b/>
        <sz val="10"/>
        <rFont val="Calibri"/>
        <family val="2"/>
        <scheme val="minor"/>
      </rPr>
      <t>SbnModuleData.dat</t>
    </r>
    <r>
      <rPr>
        <b/>
        <sz val="10"/>
        <color theme="1"/>
        <rFont val="Calibri"/>
        <family val="2"/>
        <scheme val="minor"/>
      </rPr>
      <t xml:space="preserve"> file.   </t>
    </r>
    <r>
      <rPr>
        <sz val="10"/>
        <color theme="1"/>
        <rFont val="Calibri"/>
        <family val="2"/>
        <scheme val="minor"/>
      </rPr>
      <t xml:space="preserve">
</t>
    </r>
    <r>
      <rPr>
        <i/>
        <sz val="10"/>
        <color theme="1"/>
        <rFont val="Calibri"/>
        <family val="2"/>
        <scheme val="minor"/>
      </rPr>
      <t>Rationale: This file contains all of the networks and their interfaces to be utilized by the application</t>
    </r>
    <r>
      <rPr>
        <sz val="10"/>
        <color theme="1"/>
        <rFont val="Calibri"/>
        <family val="2"/>
        <scheme val="minor"/>
      </rPr>
      <t xml:space="preserve">
</t>
    </r>
  </si>
  <si>
    <t xml:space="preserve">
OS_open
</t>
  </si>
  <si>
    <t>SBNg_AppMain
SBN_AppInit
SBN_ReadModuleFile</t>
  </si>
  <si>
    <t>We expect to see the following: an event message: "App iniialized. Version …" if it is succesful, a verification message in the system log that the file was open and a verification message in the syslog that the file was successfully opened and parsed.</t>
  </si>
  <si>
    <r>
      <t xml:space="preserve">1.  Start cFS executable.  2.  Verify cFS is operating properly.  3. Verify SBNg app has been initialized by looking for the following event-&gt;  SBN: Application Initialized. Version 1.6.0.0. 
4.Verify SBNg app has been initialized by looking for the following event-&gt;  opened module data file /ram/SbnModuleData.dat
5. Examine the System Log and verify the following entry in in the log-&gt; SBNg successfully opened and parsed the network and interface file.
</t>
    </r>
    <r>
      <rPr>
        <sz val="10"/>
        <color rgb="FFFF0000"/>
        <rFont val="Calibri"/>
        <family val="2"/>
        <scheme val="minor"/>
      </rPr>
      <t>Add enable all events</t>
    </r>
    <r>
      <rPr>
        <sz val="10"/>
        <color theme="1"/>
        <rFont val="Calibri"/>
        <family val="2"/>
        <scheme val="minor"/>
      </rPr>
      <t xml:space="preserve">
</t>
    </r>
  </si>
  <si>
    <r>
      <rPr>
        <b/>
        <sz val="10"/>
        <color theme="1"/>
        <rFont val="Calibri"/>
        <family val="2"/>
        <scheme val="minor"/>
      </rPr>
      <t>The CFS SBNg application shall open the</t>
    </r>
    <r>
      <rPr>
        <b/>
        <sz val="10"/>
        <rFont val="Calibri"/>
        <family val="2"/>
        <scheme val="minor"/>
      </rPr>
      <t xml:space="preserve"> nonvol-Sbn Module</t>
    </r>
    <r>
      <rPr>
        <b/>
        <sz val="10"/>
        <color theme="1"/>
        <rFont val="Calibri"/>
        <family val="2"/>
        <scheme val="minor"/>
      </rPr>
      <t xml:space="preserve"> file if the vol_Sbn Module file fails to opened.   </t>
    </r>
    <r>
      <rPr>
        <sz val="10"/>
        <color theme="1"/>
        <rFont val="Calibri"/>
        <family val="2"/>
        <scheme val="minor"/>
      </rPr>
      <t xml:space="preserve">
</t>
    </r>
    <r>
      <rPr>
        <i/>
        <sz val="10"/>
        <color theme="1"/>
        <rFont val="Calibri"/>
        <family val="2"/>
        <scheme val="minor"/>
      </rPr>
      <t>Rationale: This is the back up file contains all of the networks and their interfaces used by the application</t>
    </r>
    <r>
      <rPr>
        <sz val="10"/>
        <color theme="1"/>
        <rFont val="Calibri"/>
        <family val="2"/>
        <scheme val="minor"/>
      </rPr>
      <t xml:space="preserve">
</t>
    </r>
  </si>
  <si>
    <r>
      <t xml:space="preserve">1. Remove the vol Sbn module file from the file system.
2.  Start cFS executable.  3.  Verify cFS is operating properly.  4. Verify SBNg app has been initialized by looking for the following event-&gt;  SBN: Application Initialized. Version 1.6.0.0. 
5.Verify SBNg app has been initialized by looking for the following event-&gt;  opened module data file /cf/SbnModuleData.dat
6. Examine the System Log and verify the following entry in in the log-&gt; SBNg successfully opened and parsed the network and interface file.
</t>
    </r>
    <r>
      <rPr>
        <sz val="10"/>
        <color rgb="FFFF0000"/>
        <rFont val="Calibri"/>
        <family val="2"/>
        <scheme val="minor"/>
      </rPr>
      <t>Add enable all events</t>
    </r>
    <r>
      <rPr>
        <sz val="10"/>
        <color theme="1"/>
        <rFont val="Calibri"/>
        <family val="2"/>
        <scheme val="minor"/>
      </rPr>
      <t xml:space="preserve">
</t>
    </r>
  </si>
  <si>
    <r>
      <rPr>
        <b/>
        <sz val="10"/>
        <color theme="1"/>
        <rFont val="Calibri"/>
        <family val="2"/>
        <scheme val="minor"/>
      </rPr>
      <t xml:space="preserve">The CFS SBNg application shall read and parse the open Sbn Module file.   </t>
    </r>
    <r>
      <rPr>
        <sz val="10"/>
        <color theme="1"/>
        <rFont val="Calibri"/>
        <family val="2"/>
        <scheme val="minor"/>
      </rPr>
      <t xml:space="preserve">
</t>
    </r>
    <r>
      <rPr>
        <i/>
        <sz val="10"/>
        <color theme="1"/>
        <rFont val="Calibri"/>
        <family val="2"/>
        <scheme val="minor"/>
      </rPr>
      <t>Rationale: This file contains all of the networks and their interfaces used by the application and needs to be parsed onto a structure for subsequent use by the application</t>
    </r>
    <r>
      <rPr>
        <sz val="10"/>
        <color theme="1"/>
        <rFont val="Calibri"/>
        <family val="2"/>
        <scheme val="minor"/>
      </rPr>
      <t xml:space="preserve">
</t>
    </r>
  </si>
  <si>
    <t xml:space="preserve">
No single method, internal logic.
</t>
  </si>
  <si>
    <r>
      <t xml:space="preserve">1.  Start cFS executable.  2.  Verify cFS is operating properly.  3. Verify SBNg app has been initialized by looking for the following event-&gt;  SBN: Application Initialized. Version 1.6.0.0. 
4.Verify SBNg app has been initialized by looking for the following event-&gt;  opened module data file SbnModuleData.dat
5. Examine the System Log and verify the following entry in in the log-&gt; SBNg successfully opened and parsed the network and interface file.
</t>
    </r>
    <r>
      <rPr>
        <sz val="10"/>
        <color rgb="FFFF0000"/>
        <rFont val="Calibri"/>
        <family val="2"/>
        <scheme val="minor"/>
      </rPr>
      <t>Add enable all events</t>
    </r>
    <r>
      <rPr>
        <sz val="10"/>
        <color theme="1"/>
        <rFont val="Calibri"/>
        <family val="2"/>
        <scheme val="minor"/>
      </rPr>
      <t xml:space="preserve">
</t>
    </r>
  </si>
  <si>
    <r>
      <rPr>
        <b/>
        <sz val="10"/>
        <color theme="1"/>
        <rFont val="Calibri"/>
        <family val="2"/>
        <scheme val="minor"/>
      </rPr>
      <t>The CFS SBNg application shall close the open Sbn Module file.</t>
    </r>
    <r>
      <rPr>
        <sz val="10"/>
        <color theme="1"/>
        <rFont val="Calibri"/>
        <family val="2"/>
        <scheme val="minor"/>
      </rPr>
      <t xml:space="preserve">
</t>
    </r>
    <r>
      <rPr>
        <i/>
        <sz val="10"/>
        <color theme="1"/>
        <rFont val="Calibri"/>
        <family val="2"/>
        <scheme val="minor"/>
      </rPr>
      <t>Rationale: All information contained in the file has been read, parsed and capture in a structure for subsequent use by the application.</t>
    </r>
    <r>
      <rPr>
        <sz val="10"/>
        <color theme="1"/>
        <rFont val="Calibri"/>
        <family val="2"/>
        <scheme val="minor"/>
      </rPr>
      <t xml:space="preserve">
</t>
    </r>
  </si>
  <si>
    <t xml:space="preserve">
OS_close
</t>
  </si>
  <si>
    <r>
      <t xml:space="preserve">1.  Start cFS executable.  2.  Verify cFS is operating properly.  3. Verify SBNg app has been initialized by looking for the following event-&gt;  SBN: Application Initialized. Version 1.6.0.0. 
4.Verify SBNg app has been initialized by looking for the following event-&gt;  opened module data file SbnModuleData.dat
5. Examine the System Log and verify the following entry in in the log-&gt; SBNg successfully closed the network and interface file.
</t>
    </r>
    <r>
      <rPr>
        <sz val="10"/>
        <color rgb="FFFF0000"/>
        <rFont val="Calibri"/>
        <family val="2"/>
        <scheme val="minor"/>
      </rPr>
      <t>Add enable all events</t>
    </r>
    <r>
      <rPr>
        <sz val="10"/>
        <color theme="1"/>
        <rFont val="Calibri"/>
        <family val="2"/>
        <scheme val="minor"/>
      </rPr>
      <t xml:space="preserve">
</t>
    </r>
  </si>
  <si>
    <t>Add off nominal test where SBN_ReadModuleFile fails</t>
  </si>
  <si>
    <r>
      <rPr>
        <b/>
        <sz val="10"/>
        <color theme="1"/>
        <rFont val="Calibri"/>
        <family val="2"/>
        <scheme val="minor"/>
      </rPr>
      <t>The CFS SBNg application shall register remap table with CFe .</t>
    </r>
    <r>
      <rPr>
        <sz val="10"/>
        <color theme="1"/>
        <rFont val="Calibri"/>
        <family val="2"/>
        <scheme val="minor"/>
      </rPr>
      <t xml:space="preserve">
</t>
    </r>
    <r>
      <rPr>
        <i/>
        <sz val="10"/>
        <color theme="1"/>
        <rFont val="Calibri"/>
        <family val="2"/>
        <scheme val="minor"/>
      </rPr>
      <t xml:space="preserve">Rationale: CFe manages tables for all app. Every apps that registers a table provides a validation function.  Validation function is executed by CFe to validate the table content. On error Validation Function will generate event messages to inform of underlining issues.   </t>
    </r>
    <r>
      <rPr>
        <sz val="10"/>
        <color theme="1"/>
        <rFont val="Calibri"/>
        <family val="2"/>
        <scheme val="minor"/>
      </rPr>
      <t xml:space="preserve">
</t>
    </r>
  </si>
  <si>
    <t>CFE_TBL_Register</t>
  </si>
  <si>
    <t>SBN_AppMain
SBN_AppInit
SBN_InitTable</t>
  </si>
  <si>
    <t>We expect to see the following: an event message: "App iniialized. Version …" if it is succesful, a verification message in the system log that the file was open and a verification message in the syslog that the remap table was successfully registered with CFe</t>
  </si>
  <si>
    <r>
      <t xml:space="preserve">1.  Start cFS executable.  2.  Verify cFS is operating properly.  3. Verify SBNg app has been initialized by looking for the following event-&gt;  SBN: Application Initialized. Version 1.6.0.0. 
4.Verify SBNg app has been initialized by looking for the following event-&gt;  opened module data file SbnModuleData.dat
5. Examine the System Log and verify the following entry in in the log-&gt; SBNg successfully registered the remap table with CFe.
</t>
    </r>
    <r>
      <rPr>
        <sz val="10"/>
        <color rgb="FFFF0000"/>
        <rFont val="Calibri"/>
        <family val="2"/>
        <scheme val="minor"/>
      </rPr>
      <t>Add enable all events</t>
    </r>
    <r>
      <rPr>
        <sz val="10"/>
        <color theme="1"/>
        <rFont val="Calibri"/>
        <family val="2"/>
        <scheme val="minor"/>
      </rPr>
      <t xml:space="preserve">
</t>
    </r>
  </si>
  <si>
    <r>
      <rPr>
        <b/>
        <sz val="10"/>
        <color theme="1"/>
        <rFont val="Calibri"/>
        <family val="2"/>
        <scheme val="minor"/>
      </rPr>
      <t xml:space="preserve">The CFS SBNg application shall use CFe to load the content of remap table. </t>
    </r>
    <r>
      <rPr>
        <sz val="10"/>
        <color theme="1"/>
        <rFont val="Calibri"/>
        <family val="2"/>
        <scheme val="minor"/>
      </rPr>
      <t xml:space="preserve">
</t>
    </r>
    <r>
      <rPr>
        <i/>
        <sz val="10"/>
        <color theme="1"/>
        <rFont val="Calibri"/>
        <family val="2"/>
        <scheme val="minor"/>
      </rPr>
      <t>Rationale: The Remap has to be available for SBNg to utiize during minor frame processing. CFe is the interface to load and managed the table.</t>
    </r>
    <r>
      <rPr>
        <sz val="10"/>
        <color theme="1"/>
        <rFont val="Calibri"/>
        <family val="2"/>
        <scheme val="minor"/>
      </rPr>
      <t xml:space="preserve">
</t>
    </r>
  </si>
  <si>
    <t>CFE_TBL_Load</t>
  </si>
  <si>
    <t>We expect to see the following: an event message: "App iniialized. Version …" if it is succesful, a verification message in the system log that the file was open and a verification message in the syslog that the remap table was successfully loaded the table</t>
  </si>
  <si>
    <r>
      <t xml:space="preserve">1.  Start cFS executable.  2.  Verify cFS is operating properly.  3. Verify SBNg app has been initialized by looking for the following event-&gt;  SBN: Application Initialized. Version 1.6.0.0. 
4.Verify SBNg app has been initialized by looking for the following event-&gt;  opened module data file SbnModuleData.dat
5. Examine the System Log and verify the following entry in in the log-&gt; SBNg successfully loaded the remap table with CFe.
</t>
    </r>
    <r>
      <rPr>
        <sz val="10"/>
        <color rgb="FFFF0000"/>
        <rFont val="Calibri"/>
        <family val="2"/>
        <scheme val="minor"/>
      </rPr>
      <t>Add enable all events</t>
    </r>
    <r>
      <rPr>
        <sz val="10"/>
        <color theme="1"/>
        <rFont val="Calibri"/>
        <family val="2"/>
        <scheme val="minor"/>
      </rPr>
      <t xml:space="preserve">
</t>
    </r>
  </si>
  <si>
    <r>
      <rPr>
        <b/>
        <sz val="10"/>
        <color theme="1"/>
        <rFont val="Calibri"/>
        <family val="2"/>
        <scheme val="minor"/>
      </rPr>
      <t>The CFS SBNg application shall use CFe to manage the content of remap table.</t>
    </r>
    <r>
      <rPr>
        <sz val="10"/>
        <color theme="1"/>
        <rFont val="Calibri"/>
        <family val="2"/>
        <scheme val="minor"/>
      </rPr>
      <t xml:space="preserve">
</t>
    </r>
    <r>
      <rPr>
        <i/>
        <sz val="10"/>
        <color theme="1"/>
        <rFont val="Calibri"/>
        <family val="2"/>
        <scheme val="minor"/>
      </rPr>
      <t>Rationale: The Remap has to be available for SBNg to utiize during minor frame processing. CFe is the interface to load and managed the table.</t>
    </r>
    <r>
      <rPr>
        <sz val="10"/>
        <color theme="1"/>
        <rFont val="Calibri"/>
        <family val="2"/>
        <scheme val="minor"/>
      </rPr>
      <t xml:space="preserve">
</t>
    </r>
  </si>
  <si>
    <t xml:space="preserve">CFE__TBL_Manage
</t>
  </si>
  <si>
    <t>We expect to see the following: an event message: "App iniialized. Version …" if it is succesful, a verification message in the system log that the file was open and a verification message in the syslog that the remap table was successfully manage the table</t>
  </si>
  <si>
    <r>
      <t xml:space="preserve">1.  Start cFS executable.  2.  Verify cFS is operating properly.  3. Verify SBNg app has been initialized by looking for the following event-&gt;  SBN: Application Initialized. Version 1.6.0.0. 
4.Verify SBNg app has been initialized by looking for the following event-&gt;  opened module data file SbnModuleData.dat
5. Examine the System Log and verify the following entry in in the log-&gt; SBNg successfully manage the remap table with CFe.
</t>
    </r>
    <r>
      <rPr>
        <sz val="10"/>
        <color rgb="FFFF0000"/>
        <rFont val="Calibri"/>
        <family val="2"/>
        <scheme val="minor"/>
      </rPr>
      <t>Add enable all events</t>
    </r>
    <r>
      <rPr>
        <sz val="10"/>
        <color theme="1"/>
        <rFont val="Calibri"/>
        <family val="2"/>
        <scheme val="minor"/>
      </rPr>
      <t xml:space="preserve">
</t>
    </r>
  </si>
  <si>
    <r>
      <rPr>
        <b/>
        <sz val="10"/>
        <color theme="1"/>
        <rFont val="Calibri"/>
        <family val="2"/>
        <scheme val="minor"/>
      </rPr>
      <t>The CFS SBNg application shall use CFe to get the address of the remap table.</t>
    </r>
    <r>
      <rPr>
        <sz val="10"/>
        <color theme="1"/>
        <rFont val="Calibri"/>
        <family val="2"/>
        <scheme val="minor"/>
      </rPr>
      <t xml:space="preserve">
</t>
    </r>
    <r>
      <rPr>
        <i/>
        <sz val="10"/>
        <color theme="1"/>
        <rFont val="Calibri"/>
        <family val="2"/>
        <scheme val="minor"/>
      </rPr>
      <t>Rationale: SBNg needs the address of the  Remap table to access it's contents during minor frame processing.</t>
    </r>
    <r>
      <rPr>
        <sz val="10"/>
        <color theme="1"/>
        <rFont val="Calibri"/>
        <family val="2"/>
        <scheme val="minor"/>
      </rPr>
      <t xml:space="preserve">
</t>
    </r>
  </si>
  <si>
    <r>
      <t xml:space="preserve">1.  Start cFS executable.  2.  Verify cFS is operating properly.  3. Verify SBNg app has been initialized by looking for the following event-&gt;  SBN: Application Initialized. Version 1.6.0.0. 
4.Verify SBNg app has been initialized by looking for the following event-&gt;  opened module data file SbnModuleData.dat
5. Examine the System Log and verify the following entry in in the log-&gt; SBNg successfully retrieved the address of the remap table from CFe.
</t>
    </r>
    <r>
      <rPr>
        <sz val="10"/>
        <color rgb="FFFF0000"/>
        <rFont val="Calibri"/>
        <family val="2"/>
        <scheme val="minor"/>
      </rPr>
      <t>Add enable all events</t>
    </r>
    <r>
      <rPr>
        <sz val="10"/>
        <color theme="1"/>
        <rFont val="Calibri"/>
        <family val="2"/>
        <scheme val="minor"/>
      </rPr>
      <t xml:space="preserve">
</t>
    </r>
  </si>
  <si>
    <t>Add off nominal test where SBN_InitTable fails</t>
  </si>
  <si>
    <r>
      <rPr>
        <b/>
        <sz val="10"/>
        <color theme="1"/>
        <rFont val="Calibri"/>
        <family val="2"/>
        <scheme val="minor"/>
      </rPr>
      <t xml:space="preserve">The CFS SBNg application shall open the vol </t>
    </r>
    <r>
      <rPr>
        <b/>
        <sz val="10"/>
        <rFont val="Calibri"/>
        <family val="2"/>
        <scheme val="minor"/>
      </rPr>
      <t>peer data</t>
    </r>
    <r>
      <rPr>
        <b/>
        <sz val="10"/>
        <color theme="1"/>
        <rFont val="Calibri"/>
        <family val="2"/>
        <scheme val="minor"/>
      </rPr>
      <t xml:space="preserve"> file.   </t>
    </r>
    <r>
      <rPr>
        <sz val="10"/>
        <color theme="1"/>
        <rFont val="Calibri"/>
        <family val="2"/>
        <scheme val="minor"/>
      </rPr>
      <t xml:space="preserve">
</t>
    </r>
    <r>
      <rPr>
        <i/>
        <sz val="10"/>
        <color theme="1"/>
        <rFont val="Calibri"/>
        <family val="2"/>
        <scheme val="minor"/>
      </rPr>
      <t>Rationale: this file contains all of the cpu's and the networks assigned to the cpu's used by the application</t>
    </r>
    <r>
      <rPr>
        <sz val="10"/>
        <color theme="1"/>
        <rFont val="Calibri"/>
        <family val="2"/>
        <scheme val="minor"/>
      </rPr>
      <t xml:space="preserve">
</t>
    </r>
  </si>
  <si>
    <t>OS_open</t>
  </si>
  <si>
    <t>SBN_AppMain
SBN_AppInit
SBN_GetPeerFileData</t>
  </si>
  <si>
    <r>
      <t xml:space="preserve">1.  Start cFS executable.  2.  Verify cFS is operating properly.  3. Verify SBNg app has been initialized by looking for the following event-&gt;  SBN: Application Initialized. Version 1.6.0.0. 
4.Verify SBNg app has been initialized by looking for the following event-&gt;  opened module data file /ram/SbnPeerData.dat
5. Examine the System Log and verify the following entry in in the log-&gt; SBNg successfully opened and parsed the peer data file.
</t>
    </r>
    <r>
      <rPr>
        <sz val="10"/>
        <color rgb="FFFF0000"/>
        <rFont val="Calibri"/>
        <family val="2"/>
        <scheme val="minor"/>
      </rPr>
      <t>Add enable all events</t>
    </r>
    <r>
      <rPr>
        <sz val="10"/>
        <color theme="1"/>
        <rFont val="Calibri"/>
        <family val="2"/>
        <scheme val="minor"/>
      </rPr>
      <t xml:space="preserve">
</t>
    </r>
  </si>
  <si>
    <r>
      <rPr>
        <b/>
        <sz val="10"/>
        <color theme="1"/>
        <rFont val="Calibri"/>
        <family val="2"/>
        <scheme val="minor"/>
      </rPr>
      <t xml:space="preserve">The CFS SBNg application shall open the non-vol peer data file if the vol peer data file fails to open.   </t>
    </r>
    <r>
      <rPr>
        <sz val="10"/>
        <color theme="1"/>
        <rFont val="Calibri"/>
        <family val="2"/>
        <scheme val="minor"/>
      </rPr>
      <t xml:space="preserve">
</t>
    </r>
    <r>
      <rPr>
        <i/>
        <sz val="10"/>
        <color theme="1"/>
        <rFont val="Calibri"/>
        <family val="2"/>
        <scheme val="minor"/>
      </rPr>
      <t>Rationale: This file contains all of the cpu's and the networks assigned to the cpu's used by the application</t>
    </r>
    <r>
      <rPr>
        <sz val="10"/>
        <color theme="1"/>
        <rFont val="Calibri"/>
        <family val="2"/>
        <scheme val="minor"/>
      </rPr>
      <t xml:space="preserve">
</t>
    </r>
  </si>
  <si>
    <r>
      <t xml:space="preserve">1.  Start cFS executable.  2.  Verify cFS is operating properly.  3. Verify SBNg app has been initialized by looking for the following event-&gt;  SBN: Application Initialized. Version 1.6.0.0. 
4.Verify SBNg app has been initialized by looking for the following event-&gt;  opened module data file /cf/SbnPeerData.dat
5. Examine the System Log and verify the following entry in in the log-&gt; SBNg successfully opened and parsed the peer data file.
</t>
    </r>
    <r>
      <rPr>
        <sz val="10"/>
        <color rgb="FFFF0000"/>
        <rFont val="Calibri"/>
        <family val="2"/>
        <scheme val="minor"/>
      </rPr>
      <t>Add enable all events</t>
    </r>
    <r>
      <rPr>
        <sz val="10"/>
        <color theme="1"/>
        <rFont val="Calibri"/>
        <family val="2"/>
        <scheme val="minor"/>
      </rPr>
      <t xml:space="preserve">
</t>
    </r>
  </si>
  <si>
    <r>
      <rPr>
        <b/>
        <sz val="10"/>
        <color theme="1"/>
        <rFont val="Calibri"/>
        <family val="2"/>
        <scheme val="minor"/>
      </rPr>
      <t>The CFS SBNg application shall close the open peer data file.</t>
    </r>
    <r>
      <rPr>
        <sz val="10"/>
        <color theme="1"/>
        <rFont val="Calibri"/>
        <family val="2"/>
        <scheme val="minor"/>
      </rPr>
      <t xml:space="preserve">
</t>
    </r>
    <r>
      <rPr>
        <i/>
        <sz val="10"/>
        <color theme="1"/>
        <rFont val="Calibri"/>
        <family val="2"/>
        <scheme val="minor"/>
      </rPr>
      <t>Rationale: All information contained in the file has been read, parsed and capture in a structure for subsequent use by the application.</t>
    </r>
    <r>
      <rPr>
        <sz val="10"/>
        <color theme="1"/>
        <rFont val="Calibri"/>
        <family val="2"/>
        <scheme val="minor"/>
      </rPr>
      <t xml:space="preserve">
</t>
    </r>
  </si>
  <si>
    <t>SBNg_AppMain
SBN_AppInit
SBN_GetPeerFileData</t>
  </si>
  <si>
    <t>We expect to see the following: an event message: "App iniialized. Version …" if it is succesful, a verification message in the system log that the file was open and a verification message in the syslog that the file was successfully closed</t>
  </si>
  <si>
    <r>
      <t xml:space="preserve">1.  Start cFS executable.  2.  Verify cFS is operating properly.  3. Verify SBNg app has been initialized by looking for the following event-&gt;  SBN: Application Initialized. Version 1.6.0.0. 
4.Verify SBNg app has been initialized by looking for the following event-&gt;  opened module data file SbnModuleData.dat
5. Examine the System Log and verify the following entry in in the log-&gt; SBNg successfully closed the peer data file.
</t>
    </r>
    <r>
      <rPr>
        <sz val="10"/>
        <color rgb="FFFF0000"/>
        <rFont val="Calibri"/>
        <family val="2"/>
        <scheme val="minor"/>
      </rPr>
      <t>Add enable all events</t>
    </r>
    <r>
      <rPr>
        <sz val="10"/>
        <color theme="1"/>
        <rFont val="Calibri"/>
        <family val="2"/>
        <scheme val="minor"/>
      </rPr>
      <t xml:space="preserve">
</t>
    </r>
  </si>
  <si>
    <t>Add off nominal test where SBN_GetPeerFileData fails</t>
  </si>
  <si>
    <r>
      <rPr>
        <b/>
        <sz val="10"/>
        <color theme="1"/>
        <rFont val="Calibri"/>
        <family val="2"/>
        <scheme val="minor"/>
      </rPr>
      <t xml:space="preserve">The CFS SBNg application open a pipe for each entry in the peer table for each network </t>
    </r>
    <r>
      <rPr>
        <sz val="10"/>
        <color theme="1"/>
        <rFont val="Calibri"/>
        <family val="2"/>
        <scheme val="minor"/>
      </rPr>
      <t xml:space="preserve">
</t>
    </r>
    <r>
      <rPr>
        <i/>
        <sz val="10"/>
        <color theme="1"/>
        <rFont val="Calibri"/>
        <family val="2"/>
        <scheme val="minor"/>
      </rPr>
      <t>Rationale: SBNg needs to communicate with all peers on all networks</t>
    </r>
    <r>
      <rPr>
        <sz val="10"/>
        <color theme="1"/>
        <rFont val="Calibri"/>
        <family val="2"/>
        <scheme val="minor"/>
      </rPr>
      <t xml:space="preserve">
</t>
    </r>
  </si>
  <si>
    <t>SBNg_AppMain
SBN_AppInit
SBN_InitInterfaces</t>
  </si>
  <si>
    <t>We expect to see the following: an event message: "App iniialized. Version …" if it is succesful, multiple event messages are generated one for each peer for each network.</t>
  </si>
  <si>
    <r>
      <t xml:space="preserve">1.  Start cFS executable.  2.  Verify cFS is operating properly.  3. Verify SBNg app has been initialized by looking for the following event-&gt;  SBN: Application Initialized. Version 1.6.0.0. 
4.Verify SBNg app has opened the pipes by looking for the following 3 event messages-&gt; 
- pipe created SBN_CPU1_256_Pipe
- pipe created SBN_CPU2_256_Pipe
- pipe created SBN_CPU3_256_Pipe
</t>
    </r>
    <r>
      <rPr>
        <sz val="10"/>
        <color rgb="FFFF0000"/>
        <rFont val="Calibri"/>
        <family val="2"/>
        <scheme val="minor"/>
      </rPr>
      <t>Add enable all events
Will need to update this for a comprehensve peer table, current one only has UDP</t>
    </r>
    <r>
      <rPr>
        <sz val="10"/>
        <color theme="1"/>
        <rFont val="Calibri"/>
        <family val="2"/>
        <scheme val="minor"/>
      </rPr>
      <t xml:space="preserve">
</t>
    </r>
  </si>
  <si>
    <r>
      <rPr>
        <b/>
        <sz val="10"/>
        <color theme="1"/>
        <rFont val="Calibri"/>
        <family val="2"/>
        <scheme val="minor"/>
      </rPr>
      <t>The CFS SBNg application shall send a subscription event for all message ids in the peer table for each open peer pipe that was created for that peer.</t>
    </r>
    <r>
      <rPr>
        <sz val="10"/>
        <color theme="1"/>
        <rFont val="Calibri"/>
        <family val="2"/>
        <scheme val="minor"/>
      </rPr>
      <t xml:space="preserve">
</t>
    </r>
    <r>
      <rPr>
        <i/>
        <sz val="10"/>
        <color theme="1"/>
        <rFont val="Calibri"/>
        <family val="2"/>
        <scheme val="minor"/>
      </rPr>
      <t>Rationale: SBNg need to subscribe to all of the messages that it needs to receive from each peer.</t>
    </r>
    <r>
      <rPr>
        <sz val="10"/>
        <color theme="1"/>
        <rFont val="Calibri"/>
        <family val="2"/>
        <scheme val="minor"/>
      </rPr>
      <t xml:space="preserve">
</t>
    </r>
  </si>
  <si>
    <t xml:space="preserve">CFE_EVS_SendEvent
</t>
  </si>
  <si>
    <t xml:space="preserve">SBNg_AppMain
SBN_AppInit
SBN_InitInterfaces
</t>
  </si>
  <si>
    <t>We expect to see the following: an event message: "App iniialized. Version …" if it is succesful, multiple event messages are generated one for each subscription for each peer for each network.</t>
  </si>
  <si>
    <r>
      <t>1.  Start cFS executable.  2.  Verify cFS is operating properly.  3. Verify SBNg app has been initialized by looking for the following event-&gt;  SBN: Application Initialized. Version 1.6.0.0. 
4. Verify the SBNg app generated the following event messages and cross verify that the following is correct by examining the peer table contents:
-&gt; CPU1 has 0 subs
-&gt; CPU2 has 0 subs
-&gt; CPU2 has 0 subs
5.Verify SBNg app has registeed for following  event messages and cross verify that the following subscription events match the contents of the peer table -&gt; 
-&gt;Subscribed to msg 0x</t>
    </r>
    <r>
      <rPr>
        <sz val="10"/>
        <color rgb="FFFF0000"/>
        <rFont val="Calibri"/>
        <family val="2"/>
        <scheme val="minor"/>
      </rPr>
      <t>XX</t>
    </r>
    <r>
      <rPr>
        <sz val="10"/>
        <color theme="1"/>
        <rFont val="Calibri"/>
        <family val="2"/>
        <scheme val="minor"/>
      </rPr>
      <t xml:space="preserve"> on port </t>
    </r>
    <r>
      <rPr>
        <sz val="10"/>
        <color rgb="FFFF0000"/>
        <rFont val="Calibri"/>
        <family val="2"/>
        <scheme val="minor"/>
      </rPr>
      <t>XXXXXX</t>
    </r>
    <r>
      <rPr>
        <sz val="10"/>
        <color theme="1"/>
        <rFont val="Calibri"/>
        <family val="2"/>
        <scheme val="minor"/>
      </rPr>
      <t xml:space="preserve">
6.Verify SBNg app has correctly configured all of the networks as defined in the modules file by comparing to the following  event messages-&gt; 
-&gt;configured 1 nets
7.Verify SBNg app has correctly configured all of the networks as defined in the modules file by comparing to the following  event messages-&gt; 
-&gt;net #1 has 0 peers
-&gt;net #2 has 0 peers
-&gt;net #3 has 0 peers
</t>
    </r>
    <r>
      <rPr>
        <sz val="10"/>
        <color rgb="FFFF0000"/>
        <rFont val="Calibri"/>
        <family val="2"/>
        <scheme val="minor"/>
      </rPr>
      <t>Add enable all events
Will need to update this for a comprehensve peer table, current one only has UDP and it does not have any subscription message Ids</t>
    </r>
    <r>
      <rPr>
        <sz val="10"/>
        <color theme="1"/>
        <rFont val="Calibri"/>
        <family val="2"/>
        <scheme val="minor"/>
      </rPr>
      <t xml:space="preserve">
</t>
    </r>
  </si>
  <si>
    <t>Add off nominal test where SBN_InitInterfaces fails</t>
  </si>
  <si>
    <r>
      <rPr>
        <b/>
        <sz val="10"/>
        <color theme="1"/>
        <rFont val="Calibri"/>
        <family val="2"/>
        <scheme val="minor"/>
      </rPr>
      <t>The CFS SBNg shall initialize SendCount, RecvCount, SendErrCount and RecvErrCount to zero for each peer of each network.</t>
    </r>
    <r>
      <rPr>
        <sz val="10"/>
        <color theme="1"/>
        <rFont val="Calibri"/>
        <family val="2"/>
        <scheme val="minor"/>
      </rPr>
      <t xml:space="preserve">
</t>
    </r>
    <r>
      <rPr>
        <i/>
        <sz val="10"/>
        <color theme="1"/>
        <rFont val="Calibri"/>
        <family val="2"/>
        <scheme val="minor"/>
      </rPr>
      <t>Rationale: SBNg needs to initialize these counts before using in operations</t>
    </r>
    <r>
      <rPr>
        <sz val="10"/>
        <color theme="1"/>
        <rFont val="Calibri"/>
        <family val="2"/>
        <scheme val="minor"/>
      </rPr>
      <t xml:space="preserve">
</t>
    </r>
  </si>
  <si>
    <t>SBNg_AppMain
SBN_AppInit
SBN_InitializeCounters</t>
  </si>
  <si>
    <r>
      <t xml:space="preserve">1.  Start cFS executable.  2.  Verify cFS is operating properly.  3. Verify SBNg app has been initialized by looking for the following event-&gt;  SBN: Application Initialized. Version 1.6.0.0. 
4.Verify SBNg generated the following syslog message-&gt;  SBNg successfully initialized the Send and Recieve counters
</t>
    </r>
    <r>
      <rPr>
        <sz val="10"/>
        <color rgb="FFFF0000"/>
        <rFont val="Calibri"/>
        <family val="2"/>
        <scheme val="minor"/>
      </rPr>
      <t>Add enable all events
Will need to update this for a comprehensve peer table, current one only has UDP</t>
    </r>
    <r>
      <rPr>
        <sz val="10"/>
        <color theme="1"/>
        <rFont val="Calibri"/>
        <family val="2"/>
        <scheme val="minor"/>
      </rPr>
      <t xml:space="preserve">
</t>
    </r>
  </si>
  <si>
    <r>
      <rPr>
        <b/>
        <sz val="10"/>
        <color theme="1"/>
        <rFont val="Calibri"/>
        <family val="2"/>
        <scheme val="minor"/>
      </rPr>
      <t>The CFS SBNg shall register a cleanup handler with the OS</t>
    </r>
    <r>
      <rPr>
        <sz val="10"/>
        <color theme="1"/>
        <rFont val="Calibri"/>
        <family val="2"/>
        <scheme val="minor"/>
      </rPr>
      <t xml:space="preserve">
</t>
    </r>
    <r>
      <rPr>
        <i/>
        <sz val="10"/>
        <color theme="1"/>
        <rFont val="Calibri"/>
        <family val="2"/>
        <scheme val="minor"/>
      </rPr>
      <t>Rationale: SBNg needs to register a cleanup hander to cleanup allocated resources before the application is terminated</t>
    </r>
    <r>
      <rPr>
        <sz val="10"/>
        <color theme="1"/>
        <rFont val="Calibri"/>
        <family val="2"/>
        <scheme val="minor"/>
      </rPr>
      <t xml:space="preserve">
</t>
    </r>
  </si>
  <si>
    <t xml:space="preserve">
OS_TaskInstallDeleteHandler
</t>
  </si>
  <si>
    <t xml:space="preserve">SBNg_AppMain
SBN_AppInit
</t>
  </si>
  <si>
    <r>
      <t xml:space="preserve">1.  Start cFS executable.  2.  Verify cFS is operating properly.  3. Verify SBNg app has been initialized by looking for the following event-&gt;  SBN: Application Initialized. Version 1.6.0.0. 
4.Verify SBNg generated the following syslog message-&gt;  SBNg successfully executed the SBN_CleanupCallback
</t>
    </r>
    <r>
      <rPr>
        <sz val="10"/>
        <color rgb="FFFF0000"/>
        <rFont val="Calibri"/>
        <family val="2"/>
        <scheme val="minor"/>
      </rPr>
      <t xml:space="preserve">Add enable all events
</t>
    </r>
    <r>
      <rPr>
        <sz val="10"/>
        <color theme="1"/>
        <rFont val="Calibri"/>
        <family val="2"/>
        <scheme val="minor"/>
      </rPr>
      <t xml:space="preserve">
</t>
    </r>
  </si>
  <si>
    <t>TTE_MGR-new16</t>
  </si>
  <si>
    <r>
      <rPr>
        <b/>
        <sz val="10"/>
        <color theme="1"/>
        <rFont val="Calibri"/>
        <family val="2"/>
        <scheme val="minor"/>
      </rPr>
      <t>The CFS SBNg application shall install have a cleanup handler</t>
    </r>
    <r>
      <rPr>
        <sz val="10"/>
        <color theme="1"/>
        <rFont val="Calibri"/>
        <family val="2"/>
        <scheme val="minor"/>
      </rPr>
      <t xml:space="preserve">
Rationale: The application will have a cleanup handler that is invoked when the application is terminated</t>
    </r>
  </si>
  <si>
    <t>SBN_CleanupCallback()</t>
  </si>
  <si>
    <r>
      <t xml:space="preserve">1.  Start cFS executable.  2.  Verify cFS is operating properly.  3.  Verify TTE_MGR app has been initialized (Initialization output should show TTE_MGR loaded and created followed by TTE_MGR Initialized Version #.  4.  Send command to stop the TTE_MGR application. 5. Examine the System Log and verify the following entry in in the log-&gt; SBNg successfully executed it's CleanupCallback.
</t>
    </r>
    <r>
      <rPr>
        <sz val="10"/>
        <color rgb="FFFF0000"/>
        <rFont val="Calibri"/>
        <family val="2"/>
        <scheme val="minor"/>
      </rPr>
      <t>Add Syslog</t>
    </r>
  </si>
  <si>
    <r>
      <rPr>
        <b/>
        <sz val="10"/>
        <color theme="1"/>
        <rFont val="Calibri"/>
        <family val="2"/>
        <scheme val="minor"/>
      </rPr>
      <t>The CFS SBNg application shall use CFe to subscribe for Event messages on the event pipe</t>
    </r>
    <r>
      <rPr>
        <sz val="10"/>
        <color theme="1"/>
        <rFont val="Calibri"/>
        <family val="2"/>
        <scheme val="minor"/>
      </rPr>
      <t xml:space="preserve">
</t>
    </r>
    <r>
      <rPr>
        <i/>
        <sz val="10"/>
        <color theme="1"/>
        <rFont val="Calibri"/>
        <family val="2"/>
        <scheme val="minor"/>
      </rPr>
      <t xml:space="preserve">Rationale: This is a request to receive </t>
    </r>
    <r>
      <rPr>
        <sz val="10"/>
        <color theme="1"/>
        <rFont val="Calibri"/>
        <family val="2"/>
        <scheme val="minor"/>
      </rPr>
      <t xml:space="preserve">
</t>
    </r>
  </si>
  <si>
    <t>SBNg_AppMain
SBN_WaitForSBStartup</t>
  </si>
  <si>
    <t>We need to register for event messages so we can evaluate the event messages we receive to determine when the software bus has finished initializsing. This could be when we get the event message that the SB has finished intializing.</t>
  </si>
  <si>
    <r>
      <t xml:space="preserve">1.  Start cFS executable.  2.  Verify cFS is operating properly.  3. Verify SBNg app has been initialized by looking for the following event-&gt;  SBN: Application Initialized. Version 1.6.0.0
4.Verify SBNg generated the following syslog message-&gt;  SBNg successfuly subscribed for event messages.
</t>
    </r>
    <r>
      <rPr>
        <sz val="10"/>
        <color rgb="FFFF0000"/>
        <rFont val="Calibri"/>
        <family val="2"/>
        <scheme val="minor"/>
      </rPr>
      <t>Add enable all events</t>
    </r>
  </si>
  <si>
    <r>
      <rPr>
        <b/>
        <sz val="10"/>
        <color theme="1"/>
        <rFont val="Calibri"/>
        <family val="2"/>
        <scheme val="minor"/>
      </rPr>
      <t>The CFS SBNg application shall determine when the software bus has completed initialization before continuing execution</t>
    </r>
    <r>
      <rPr>
        <sz val="10"/>
        <color theme="1"/>
        <rFont val="Calibri"/>
        <family val="2"/>
        <scheme val="minor"/>
      </rPr>
      <t xml:space="preserve">
</t>
    </r>
    <r>
      <rPr>
        <i/>
        <sz val="10"/>
        <color theme="1"/>
        <rFont val="Calibri"/>
        <family val="2"/>
        <scheme val="minor"/>
      </rPr>
      <t xml:space="preserve">Rationale: This is a request to receive </t>
    </r>
    <r>
      <rPr>
        <sz val="10"/>
        <color theme="1"/>
        <rFont val="Calibri"/>
        <family val="2"/>
        <scheme val="minor"/>
      </rPr>
      <t xml:space="preserve">
</t>
    </r>
  </si>
  <si>
    <r>
      <t xml:space="preserve">1.  Start cFS executable.  2.  Verify cFS is operating properly.  3. Verify SBNg app has been initialized by looking for the following event-&gt;  SBN: Application Initialized. Version 1.6.0.0
4.Verify SBNg generated the following syslog message-&gt;  SBNg successfuly determine that the software bus has completed initiaization.
</t>
    </r>
    <r>
      <rPr>
        <sz val="10"/>
        <color rgb="FFFF0000"/>
        <rFont val="Calibri"/>
        <family val="2"/>
        <scheme val="minor"/>
      </rPr>
      <t>Add enable all events</t>
    </r>
  </si>
  <si>
    <r>
      <rPr>
        <b/>
        <sz val="10"/>
        <color theme="1"/>
        <rFont val="Calibri"/>
        <family val="2"/>
        <scheme val="minor"/>
      </rPr>
      <t xml:space="preserve">The CFS SCH TT application shall use CFe to unsubscribe to Event messages after Cfe Software Bus (SB) has initialized.  </t>
    </r>
    <r>
      <rPr>
        <sz val="10"/>
        <color theme="1"/>
        <rFont val="Calibri"/>
        <family val="2"/>
        <scheme val="minor"/>
      </rPr>
      <t xml:space="preserve">
</t>
    </r>
    <r>
      <rPr>
        <i/>
        <sz val="10"/>
        <color theme="1"/>
        <rFont val="Calibri"/>
        <family val="2"/>
        <scheme val="minor"/>
      </rPr>
      <t xml:space="preserve">Rationale: this is a request to remove receiving event messages  after the SB has initialized. </t>
    </r>
    <r>
      <rPr>
        <sz val="10"/>
        <color theme="1"/>
        <rFont val="Calibri"/>
        <family val="2"/>
        <scheme val="minor"/>
      </rPr>
      <t xml:space="preserve">
</t>
    </r>
  </si>
  <si>
    <t xml:space="preserve">
CFE_SB_Unsubscribe
</t>
  </si>
  <si>
    <t>After we have determined that the software bus has been initialized, we need to unsubscribe from receiving event messages</t>
  </si>
  <si>
    <r>
      <t xml:space="preserve">1.  Start cFS executable.  2.  Verify cFS is operating properly.  3. Verify SBNg app has been initialized by looking for the following event-&gt;  SBN: Application Initialized. Version 1.6.0.0
4.Verify SBNg generated the following syslog message-&gt;  SBNg successfuly usubscribed from receiving event messages.
</t>
    </r>
    <r>
      <rPr>
        <sz val="10"/>
        <color rgb="FFFF0000"/>
        <rFont val="Calibri"/>
        <family val="2"/>
        <scheme val="minor"/>
      </rPr>
      <t>Add enable all events</t>
    </r>
  </si>
  <si>
    <r>
      <rPr>
        <b/>
        <sz val="10"/>
        <color theme="1"/>
        <rFont val="Calibri"/>
        <family val="2"/>
        <scheme val="minor"/>
      </rPr>
      <t xml:space="preserve">The CFS SBNg application shall use CFe to delete the software bus pipe created for receiving Event messages after the SB has initialized  </t>
    </r>
    <r>
      <rPr>
        <sz val="10"/>
        <color theme="1"/>
        <rFont val="Calibri"/>
        <family val="2"/>
        <scheme val="minor"/>
      </rPr>
      <t xml:space="preserve">
</t>
    </r>
    <r>
      <rPr>
        <i/>
        <sz val="10"/>
        <color theme="1"/>
        <rFont val="Calibri"/>
        <family val="2"/>
        <scheme val="minor"/>
      </rPr>
      <t>Rationale: this is a request to delets the SB pipe created for receiving event messages.</t>
    </r>
    <r>
      <rPr>
        <sz val="10"/>
        <color theme="1"/>
        <rFont val="Calibri"/>
        <family val="2"/>
        <scheme val="minor"/>
      </rPr>
      <t xml:space="preserve">
</t>
    </r>
  </si>
  <si>
    <t xml:space="preserve">
CFE_SB_DeletePipe
</t>
  </si>
  <si>
    <t>After we have determined that the software bus has been initialized, we need to unsubscribe from receiving event messages and then delete the pipe used to receive the messages</t>
  </si>
  <si>
    <r>
      <t xml:space="preserve">1.  Start cFS executable.  2.  Verify cFS is operating properly.  3. Verify SBNg app has been initialized by looking for the following event-&gt;  SBN: Application Initialized. Version 1.6.0.0
4.Verify SBNg generated the following syslog message-&gt;  SBNg successfuly deleted the pipe used to receiving event messages.
</t>
    </r>
    <r>
      <rPr>
        <sz val="10"/>
        <color rgb="FFFF0000"/>
        <rFont val="Calibri"/>
        <family val="2"/>
        <scheme val="minor"/>
      </rPr>
      <t>Add enable all events</t>
    </r>
  </si>
  <si>
    <r>
      <rPr>
        <b/>
        <sz val="10"/>
        <color theme="1"/>
        <rFont val="Calibri"/>
        <family val="2"/>
        <scheme val="minor"/>
      </rPr>
      <t>The CFS SBNg application shall wait for a wake up message or time out before processing it's main loop activites</t>
    </r>
    <r>
      <rPr>
        <sz val="10"/>
        <color theme="1"/>
        <rFont val="Calibri"/>
        <family val="2"/>
        <scheme val="minor"/>
      </rPr>
      <t xml:space="preserve">
</t>
    </r>
    <r>
      <rPr>
        <i/>
        <sz val="10"/>
        <color theme="1"/>
        <rFont val="Calibri"/>
        <family val="2"/>
        <scheme val="minor"/>
      </rPr>
      <t>Rationale: The scheduler send a wakeup message that allows SBNg to wake up and process all of it's minor frame activities</t>
    </r>
    <r>
      <rPr>
        <sz val="10"/>
        <color theme="1"/>
        <rFont val="Calibri"/>
        <family val="2"/>
        <scheme val="minor"/>
      </rPr>
      <t xml:space="preserve">
</t>
    </r>
  </si>
  <si>
    <t xml:space="preserve">
CFE_SB_RcvMsg
</t>
  </si>
  <si>
    <t>SBNg_AppMain
SBN_WaitForWakeup</t>
  </si>
  <si>
    <t>The main loop processing of SBNg relies on a wakeup message to initiate the execution of all of the main loop activites before waiting for the next wake up message</t>
  </si>
  <si>
    <r>
      <rPr>
        <b/>
        <sz val="10"/>
        <color theme="1"/>
        <rFont val="Calibri"/>
        <family val="2"/>
        <scheme val="minor"/>
      </rPr>
      <t>The CFS SBNg application shall poll to receive commands as part of it's main loop processing</t>
    </r>
    <r>
      <rPr>
        <sz val="10"/>
        <color theme="1"/>
        <rFont val="Calibri"/>
        <family val="2"/>
        <scheme val="minor"/>
      </rPr>
      <t xml:space="preserve">
</t>
    </r>
    <r>
      <rPr>
        <i/>
        <sz val="10"/>
        <color theme="1"/>
        <rFont val="Calibri"/>
        <family val="2"/>
        <scheme val="minor"/>
      </rPr>
      <t>Rationale: SBNg needs to process it's commands as part of main loop processing</t>
    </r>
    <r>
      <rPr>
        <sz val="10"/>
        <color theme="1"/>
        <rFont val="Calibri"/>
        <family val="2"/>
        <scheme val="minor"/>
      </rPr>
      <t xml:space="preserve">
</t>
    </r>
  </si>
  <si>
    <t>SBNg_AppMain
SBN_WaitForWakeup
SBN_HandleCommand</t>
  </si>
  <si>
    <t>As part of main loop processing SBNg will check for commands on the command pipe</t>
  </si>
  <si>
    <r>
      <t xml:space="preserve">1.  Start cFS executable.  2.  Verify cFS is operating properly.  3. Verify SBNg app has been initialized by looking for the following event-&gt;  SBN: Application Initialized. Version 1.6.0.0 
4. Record the command count and command error count from the house keeping telemetry package.
5.  Send SBN NOOP (SBN_NOOP_CC) command. 6. Verify command execution counter increments by one (verifying the HK Packet sent though the pipe.
</t>
    </r>
    <r>
      <rPr>
        <sz val="10"/>
        <color rgb="FFFF0000"/>
        <rFont val="Calibri"/>
        <family val="2"/>
        <scheme val="minor"/>
      </rPr>
      <t>Add enable all events</t>
    </r>
  </si>
  <si>
    <r>
      <rPr>
        <b/>
        <sz val="10"/>
        <color theme="1"/>
        <rFont val="Calibri"/>
        <family val="2"/>
        <scheme val="minor"/>
      </rPr>
      <t>The CFS SBNg application shall verify every command it recieves before processing the command</t>
    </r>
    <r>
      <rPr>
        <sz val="10"/>
        <color theme="1"/>
        <rFont val="Calibri"/>
        <family val="2"/>
        <scheme val="minor"/>
      </rPr>
      <t xml:space="preserve">
</t>
    </r>
    <r>
      <rPr>
        <i/>
        <sz val="10"/>
        <color theme="1"/>
        <rFont val="Calibri"/>
        <family val="2"/>
        <scheme val="minor"/>
      </rPr>
      <t>Rationale: SBNg needs to perform verification on all command before processing the command</t>
    </r>
    <r>
      <rPr>
        <sz val="10"/>
        <color theme="1"/>
        <rFont val="Calibri"/>
        <family val="2"/>
        <scheme val="minor"/>
      </rPr>
      <t xml:space="preserve">
</t>
    </r>
  </si>
  <si>
    <t>SBNg_AppMain
SBN_WaitForWakeup
SBN_HandleCommand
SBN_NoopCmd
SBN_VerifyMsgLength</t>
  </si>
  <si>
    <t>SBNg recieves a command it needs to verify it before it processes it.</t>
  </si>
  <si>
    <r>
      <t xml:space="preserve">1.  Start cFS executable.  2.  Verify cFS is operating properly.  3. Verify SBNg app has been initialized by looking for the following event-&gt;  SBN: Application Initialized. Version 1.6.0.0 
4. Record the command count and command error count from the house keeping telemetry package.
5.  Send SBN NOOP (SBN_NOOP_CC) command. 7. Verify command execution counter increments by one
</t>
    </r>
    <r>
      <rPr>
        <sz val="10"/>
        <color rgb="FFFF0000"/>
        <rFont val="Calibri"/>
        <family val="2"/>
        <scheme val="minor"/>
      </rPr>
      <t>8. Send command with a command with an invalid command message size.</t>
    </r>
    <r>
      <rPr>
        <sz val="10"/>
        <color theme="1"/>
        <rFont val="Calibri"/>
        <family val="2"/>
        <scheme val="minor"/>
      </rPr>
      <t xml:space="preserve">
9. Verify command error count increments by one.
</t>
    </r>
    <r>
      <rPr>
        <sz val="10"/>
        <color rgb="FFFF0000"/>
        <rFont val="Calibri"/>
        <family val="2"/>
        <scheme val="minor"/>
      </rPr>
      <t>Add enable all events</t>
    </r>
  </si>
  <si>
    <r>
      <rPr>
        <b/>
        <sz val="10"/>
        <color theme="1"/>
        <rFont val="Calibri"/>
        <family val="2"/>
        <scheme val="minor"/>
      </rPr>
      <t>The CFS SBNg application shall procces the SBN NOOP command</t>
    </r>
    <r>
      <rPr>
        <sz val="10"/>
        <color theme="1"/>
        <rFont val="Calibri"/>
        <family val="2"/>
        <scheme val="minor"/>
      </rPr>
      <t xml:space="preserve">
</t>
    </r>
    <r>
      <rPr>
        <i/>
        <sz val="10"/>
        <color theme="1"/>
        <rFont val="Calibri"/>
        <family val="2"/>
        <scheme val="minor"/>
      </rPr>
      <t>Rationale: SBNg needs to process the NOOP command when it recieves it. This command will increment the command counter by 1.</t>
    </r>
    <r>
      <rPr>
        <sz val="10"/>
        <color theme="1"/>
        <rFont val="Calibri"/>
        <family val="2"/>
        <scheme val="minor"/>
      </rPr>
      <t xml:space="preserve">
</t>
    </r>
  </si>
  <si>
    <t>SBNg_AppMain
SBN_WaitForWakeup
SBN_HandleCommand
SBN_NoopCmd</t>
  </si>
  <si>
    <t>SBNg needs to process NOOP commandswhen it receives them.</t>
  </si>
  <si>
    <r>
      <t xml:space="preserve">1.  Start cFS executable. 2. / 2.  Verify cFS is operating properly.  3. Verify SBNg app has been initialized by looking for the following event-&gt;  SBN: Application Initialized. Version 1.6.0.0 
4.  Send SBN NOOP (SBN_NOOP_CC) command. 6. Verify command execution counter increments by one (verify HK Packet)
</t>
    </r>
    <r>
      <rPr>
        <sz val="10"/>
        <color rgb="FFFF0000"/>
        <rFont val="Calibri"/>
        <family val="2"/>
        <scheme val="minor"/>
      </rPr>
      <t>Add enable all events</t>
    </r>
  </si>
  <si>
    <r>
      <rPr>
        <b/>
        <sz val="10"/>
        <color theme="1"/>
        <rFont val="Calibri"/>
        <family val="2"/>
        <scheme val="minor"/>
      </rPr>
      <t>The CFS SBNg application shall procces the SBN RESET command</t>
    </r>
    <r>
      <rPr>
        <sz val="10"/>
        <color theme="1"/>
        <rFont val="Calibri"/>
        <family val="2"/>
        <scheme val="minor"/>
      </rPr>
      <t xml:space="preserve">
</t>
    </r>
    <r>
      <rPr>
        <i/>
        <sz val="10"/>
        <color theme="1"/>
        <rFont val="Calibri"/>
        <family val="2"/>
        <scheme val="minor"/>
      </rPr>
      <t xml:space="preserve">Rationale: SBNg needs to process the RESET command when it recieves it.This comand resets the following counts to zero for all peers in all networks.
  Send Count
  Receive Count
  Send Error Count
  Recieve Error Count
</t>
    </r>
    <r>
      <rPr>
        <sz val="10"/>
        <color theme="1"/>
        <rFont val="Calibri"/>
        <family val="2"/>
        <scheme val="minor"/>
      </rPr>
      <t xml:space="preserve">
</t>
    </r>
  </si>
  <si>
    <t>SBNg_AppMain
SBN_WaitForWakeup
SBN_HandleCommand
SBN_ResetCountersCmd
SBN_InitializeCounters</t>
  </si>
  <si>
    <t>SBNg needs to process RESET command when it receives them. This resets the SendCount, RecvCount, SendErrCount and RecvErrCount</t>
  </si>
  <si>
    <r>
      <t xml:space="preserve">1.  Start cFS executable.  2.  Verify cFS is operating properly.  3. Verify SBNg app has been initialized by looking for the following event-&gt;  SBN: Application Initialized. Version 1.6.0.0 
4.  Send SBN RESET (SBN_RESET_CC) command. 
5. Verify the we receive the event message-&gt; reset command
</t>
    </r>
    <r>
      <rPr>
        <sz val="10"/>
        <color theme="1"/>
        <rFont val="Calibri"/>
        <family val="2"/>
        <scheme val="minor"/>
      </rPr>
      <t xml:space="preserve">
</t>
    </r>
    <r>
      <rPr>
        <sz val="10"/>
        <color rgb="FFFF0000"/>
        <rFont val="Calibri"/>
        <family val="2"/>
        <scheme val="minor"/>
      </rPr>
      <t>Add enable all events</t>
    </r>
  </si>
  <si>
    <r>
      <rPr>
        <b/>
        <sz val="10"/>
        <color theme="1"/>
        <rFont val="Calibri"/>
        <family val="2"/>
        <scheme val="minor"/>
      </rPr>
      <t>The CFS SBNg application shall procces the SBN RESET PEER command</t>
    </r>
    <r>
      <rPr>
        <sz val="10"/>
        <color theme="1"/>
        <rFont val="Calibri"/>
        <family val="2"/>
        <scheme val="minor"/>
      </rPr>
      <t xml:space="preserve">
</t>
    </r>
    <r>
      <rPr>
        <i/>
        <sz val="10"/>
        <color theme="1"/>
        <rFont val="Calibri"/>
        <family val="2"/>
        <scheme val="minor"/>
      </rPr>
      <t>Rationale: SBNg needs to process the RESET PEER command for the specified network index and peer index. This command does not change anything since specific requiements have not been implemented for all networks (TTE, TCP, UDP)</t>
    </r>
    <r>
      <rPr>
        <sz val="10"/>
        <color theme="1"/>
        <rFont val="Calibri"/>
        <family val="2"/>
        <scheme val="minor"/>
      </rPr>
      <t xml:space="preserve">
</t>
    </r>
  </si>
  <si>
    <t xml:space="preserve">SBNg_AppMain
SBN_WaitForWakeup
SBN_HandleCommand
SBN_ResetPeerCmd
&lt;Network&gt;-&gt;ResetPeer
</t>
  </si>
  <si>
    <t xml:space="preserve">SBNg needs to process RESET command when it receives it. This resets </t>
  </si>
  <si>
    <r>
      <t xml:space="preserve">1 Capture and record the current value of the house keeping telemetry command count.
2.  Start cFS executable.  3.  Verify cFS is operating properly.  4. Verify SBNg app has been initialized by looking for the following event-&gt;  SBN: Application Initialized. Version 1.6.0.0 
5.  Send SBN RESET (SBN_RESET_CC) command. 
6. Verify that we receive the event message-&gt; reset peer command (NetIdx=XX, PeerIdx=XX)
7. Verify that the house keeping telemetry command count increments by 1
</t>
    </r>
    <r>
      <rPr>
        <sz val="10"/>
        <color rgb="FFFF0000"/>
        <rFont val="Calibri"/>
        <family val="2"/>
        <scheme val="minor"/>
      </rPr>
      <t xml:space="preserve">Add enable all events
For TCP &amp; UDP &amp; TTE recieve reset peer not implemented for net
</t>
    </r>
  </si>
  <si>
    <t>NETWORK: Add off nominal tests for command failues: invalid command code, invalid network index</t>
  </si>
  <si>
    <r>
      <rPr>
        <b/>
        <sz val="10"/>
        <color theme="1"/>
        <rFont val="Calibri"/>
        <family val="2"/>
        <scheme val="minor"/>
      </rPr>
      <t>The CFS SBNg application shall procces the SBN HOUSE KEEPING message</t>
    </r>
    <r>
      <rPr>
        <sz val="10"/>
        <color theme="1"/>
        <rFont val="Calibri"/>
        <family val="2"/>
        <scheme val="minor"/>
      </rPr>
      <t xml:space="preserve">
</t>
    </r>
    <r>
      <rPr>
        <i/>
        <sz val="10"/>
        <color theme="1"/>
        <rFont val="Calibri"/>
        <family val="2"/>
        <scheme val="minor"/>
      </rPr>
      <t>Rationale: SBNg needs to process the House Keeping message when it recieves it from the scheduler. This house keeping packet contains the following:
 Command Count
 Command Error count
 Subscription count
 Network count</t>
    </r>
    <r>
      <rPr>
        <sz val="10"/>
        <color theme="1"/>
        <rFont val="Calibri"/>
        <family val="2"/>
        <scheme val="minor"/>
      </rPr>
      <t xml:space="preserve">
</t>
    </r>
  </si>
  <si>
    <t xml:space="preserve">SBNg_AppMain
SBN_WaitForWakeup
SBN_HandleCommand
SBN_HKCmd
</t>
  </si>
  <si>
    <t xml:space="preserve">SBNg needs to process HOUSE KEEPING command when it receives it from the schedluer </t>
  </si>
  <si>
    <r>
      <t xml:space="preserve">1. Make sure the schedule table contains SBN HK commands
2.  Start cFS executable.  3.  Verify cFS is operating properly.  4. Verify SBNg app has been initialized by looking for the following event-&gt;  SBN: Application Initialized. Version 1.6.0.0 
5. Verify the we see the event message-&gt; hk command
6. Verify that we recieve a SBNg HK telemetry 
</t>
    </r>
    <r>
      <rPr>
        <sz val="10"/>
        <color rgb="FFFF0000"/>
        <rFont val="Calibri"/>
        <family val="2"/>
        <scheme val="minor"/>
      </rPr>
      <t>Add enable all events</t>
    </r>
  </si>
  <si>
    <r>
      <rPr>
        <b/>
        <sz val="10"/>
        <color theme="1"/>
        <rFont val="Calibri"/>
        <family val="2"/>
        <scheme val="minor"/>
      </rPr>
      <t>The CFS SBNg application shall procces the SBN HOUSE KEEPING NETWORK command</t>
    </r>
    <r>
      <rPr>
        <sz val="10"/>
        <color theme="1"/>
        <rFont val="Calibri"/>
        <family val="2"/>
        <scheme val="minor"/>
      </rPr>
      <t xml:space="preserve">
</t>
    </r>
    <r>
      <rPr>
        <i/>
        <sz val="10"/>
        <color theme="1"/>
        <rFont val="Calibri"/>
        <family val="2"/>
        <scheme val="minor"/>
      </rPr>
      <t>Rationale: SBNg needs to process the House Keeping Network command when it recieves it.This command returns a house keeping telemetry packet containing the network status for a  specified network index.</t>
    </r>
    <r>
      <rPr>
        <sz val="10"/>
        <color theme="1"/>
        <rFont val="Calibri"/>
        <family val="2"/>
        <scheme val="minor"/>
      </rPr>
      <t xml:space="preserve">
</t>
    </r>
  </si>
  <si>
    <t xml:space="preserve">SBNg_AppMain
SBN_WaitForWakeup
SBN_HandleCommand
SBN_HKNetCmd
</t>
  </si>
  <si>
    <t>SBNg needs to process HOUSE KEEPING NETWORK command when it receives it. This command use the network index provide with the command to acces the network information for that network and provide the data in telemetry</t>
  </si>
  <si>
    <r>
      <t xml:space="preserve">1.  Start cFS executable.  2.  Verify cFS is operating properly.  3. Verify SBNg app has been initialized by looking for the following event-&gt;  SBN: Application Initialized. Version 1.6.0.0 
4. Send the SBN HOUSE KEEPING NETWORK Command for the UDP network index
5. Verify the we receive the event message-&gt; hk net command
6. Verify that we recieve a SBNg House Keeping Network telemetry 
</t>
    </r>
    <r>
      <rPr>
        <sz val="10"/>
        <color rgb="FFFF0000"/>
        <rFont val="Calibri"/>
        <family val="2"/>
        <scheme val="minor"/>
      </rPr>
      <t>Add enable all events</t>
    </r>
  </si>
  <si>
    <r>
      <rPr>
        <b/>
        <sz val="10"/>
        <color theme="1"/>
        <rFont val="Calibri"/>
        <family val="2"/>
        <scheme val="minor"/>
      </rPr>
      <t>The CFS SBNg application shall procces the SBN HOUSE KEEPING PEER command</t>
    </r>
    <r>
      <rPr>
        <sz val="10"/>
        <color theme="1"/>
        <rFont val="Calibri"/>
        <family val="2"/>
        <scheme val="minor"/>
      </rPr>
      <t xml:space="preserve">
</t>
    </r>
    <r>
      <rPr>
        <i/>
        <sz val="10"/>
        <color theme="1"/>
        <rFont val="Calibri"/>
        <family val="2"/>
        <scheme val="minor"/>
      </rPr>
      <t xml:space="preserve">Rationale: SBNg needs to process the house keeping peer command when it recieves it. This command generates a telemetry packet containing the peer status for a specific network index and peer index. This contains the following:
Command Code
Quality of Service
Peer Name
Processor ID
Time Last Message Sent
Time Last Message Recieved
Message Send Count
Message Recieve Count
Subscription Count
</t>
    </r>
    <r>
      <rPr>
        <sz val="10"/>
        <color theme="1"/>
        <rFont val="Calibri"/>
        <family val="2"/>
        <scheme val="minor"/>
      </rPr>
      <t xml:space="preserve">
</t>
    </r>
  </si>
  <si>
    <t xml:space="preserve">SBNg_AppMain
SBN_WaitForWakeup
SBN_HandleCommand
SBN_PeerCmd
</t>
  </si>
  <si>
    <t>SBNg needs to process the house keeping  peer subscription command when it receives it. This command uses the network index and peer index provided with the command to access the peer subscription count information for the network/peer instance.</t>
  </si>
  <si>
    <r>
      <t xml:space="preserve">1.  Start cFS executable.  2.  Verify cFS is operating properly.  3. Verify SBNg app has been initialized by looking for the following event-&gt;  SBN: Application Initialized. Version 1.6.0.0 
4. Send the SBN HOUSE KEEPING PEERSUBS Command for the UDP network index and the index of one of UDP peers
5. Verify the we receive the event message-&gt; peer subs command (NetIdx=xx, PeerIdx=xx)
6. Verify that we recieve a SBNg House Keeping Peer Subscription telemetry 
</t>
    </r>
    <r>
      <rPr>
        <sz val="10"/>
        <color rgb="FFFF0000"/>
        <rFont val="Calibri"/>
        <family val="2"/>
        <scheme val="minor"/>
      </rPr>
      <t>Add enable all events</t>
    </r>
  </si>
  <si>
    <t>PEER: Add off nominal tests for command failues: invalid command code,  invalid network index and invalid peer index</t>
  </si>
  <si>
    <r>
      <rPr>
        <b/>
        <sz val="10"/>
        <color theme="1"/>
        <rFont val="Calibri"/>
        <family val="2"/>
        <scheme val="minor"/>
      </rPr>
      <t>The CFS SBNg application shall procces the SBN HOUSE KEEPING PEERSUBS command</t>
    </r>
    <r>
      <rPr>
        <sz val="10"/>
        <color theme="1"/>
        <rFont val="Calibri"/>
        <family val="2"/>
        <scheme val="minor"/>
      </rPr>
      <t xml:space="preserve">
</t>
    </r>
    <r>
      <rPr>
        <i/>
        <sz val="10"/>
        <color theme="1"/>
        <rFont val="Calibri"/>
        <family val="2"/>
        <scheme val="minor"/>
      </rPr>
      <t>Rationale: SBNg needs to process the house keeping peer subscription command when it recieves it. This command generates a telemetry packet containing  a list of all subscriptions for the specified peer.</t>
    </r>
    <r>
      <rPr>
        <sz val="10"/>
        <color theme="1"/>
        <rFont val="Calibri"/>
        <family val="2"/>
        <scheme val="minor"/>
      </rPr>
      <t xml:space="preserve">
</t>
    </r>
  </si>
  <si>
    <t xml:space="preserve">SBNg_AppMain
SBN_WaitForWakeup
SBN_HandleCommand
SBN_PeerSubsCmd
</t>
  </si>
  <si>
    <t>PEERSUBS: Add off nominal tests for command failues: invalid network index and invalid peer index</t>
  </si>
  <si>
    <r>
      <rPr>
        <b/>
        <sz val="10"/>
        <color theme="1"/>
        <rFont val="Calibri"/>
        <family val="2"/>
        <scheme val="minor"/>
      </rPr>
      <t>The CFS SBNg application shall procces the SBN HOUSE KEEPING MYSUBS command</t>
    </r>
    <r>
      <rPr>
        <sz val="10"/>
        <color theme="1"/>
        <rFont val="Calibri"/>
        <family val="2"/>
        <scheme val="minor"/>
      </rPr>
      <t xml:space="preserve">
</t>
    </r>
    <r>
      <rPr>
        <i/>
        <sz val="10"/>
        <color theme="1"/>
        <rFont val="Calibri"/>
        <family val="2"/>
        <scheme val="minor"/>
      </rPr>
      <t>Rationale: SBNg needs to process the house keeping my subscriptions command when it recieves it.This command generates a telemetry package containing all of the subscriptions</t>
    </r>
    <r>
      <rPr>
        <sz val="10"/>
        <color theme="1"/>
        <rFont val="Calibri"/>
        <family val="2"/>
        <scheme val="minor"/>
      </rPr>
      <t xml:space="preserve">
</t>
    </r>
  </si>
  <si>
    <t xml:space="preserve">SBNg_AppMain
SBN_WaitForWakeup
SBN_HandleCommand
SBN_MySubsCmd
</t>
  </si>
  <si>
    <t>SBNg needs to process the sbn house keeping subscriptions command when it receives them. This command retrieves the subscription count and a list of all the suscription Ids.</t>
  </si>
  <si>
    <r>
      <t xml:space="preserve">1.  Start cFS executable.  2.  Verify cFS is operating properly.  3. Verify SBNg app has been initialized by looking for the following event-&gt;  SBN: Application Initialized. Version 1.6.0.0 
4.  Send SBN HOUSE KEEPING MYSUBS  command. 
5. Verify the we receive the event message-&gt; my subscriptions command
6. Verify that we recieve a SBNg House Keeping My Subscription telemetry 
</t>
    </r>
    <r>
      <rPr>
        <sz val="10"/>
        <color rgb="FFFF0000"/>
        <rFont val="Calibri"/>
        <family val="2"/>
        <scheme val="minor"/>
      </rPr>
      <t>Add enable all events</t>
    </r>
  </si>
  <si>
    <t>MYSUBS: No off nominal test other than invalid command code</t>
  </si>
  <si>
    <r>
      <rPr>
        <b/>
        <sz val="10"/>
        <color theme="1"/>
        <rFont val="Calibri"/>
        <family val="2"/>
        <scheme val="minor"/>
      </rPr>
      <t>The CFS SBNg application shall receive messages from networks during every wakeup/time out occurance</t>
    </r>
    <r>
      <rPr>
        <sz val="10"/>
        <color theme="1"/>
        <rFont val="Calibri"/>
        <family val="2"/>
        <scheme val="minor"/>
      </rPr>
      <t xml:space="preserve">
</t>
    </r>
    <r>
      <rPr>
        <i/>
        <sz val="10"/>
        <color theme="1"/>
        <rFont val="Calibri"/>
        <family val="2"/>
        <scheme val="minor"/>
      </rPr>
      <t>Rationale: SBNg needs to procsss messages from all networks when a wakeup/time out occures.</t>
    </r>
    <r>
      <rPr>
        <sz val="10"/>
        <color theme="1"/>
        <rFont val="Calibri"/>
        <family val="2"/>
        <scheme val="minor"/>
      </rPr>
      <t xml:space="preserve">
</t>
    </r>
  </si>
  <si>
    <t xml:space="preserve">SBNg_AppMain
SBN_WaitForWakeup
SBN_RcvNetMsgs
SBN_GetPeer
</t>
  </si>
  <si>
    <r>
      <rPr>
        <b/>
        <sz val="10"/>
        <color theme="1"/>
        <rFont val="Calibri"/>
        <family val="2"/>
        <scheme val="minor"/>
      </rPr>
      <t>The CFS SBNg application shall receive messages from networks and peers during every wakeup/time out occurance</t>
    </r>
    <r>
      <rPr>
        <sz val="10"/>
        <color theme="1"/>
        <rFont val="Calibri"/>
        <family val="2"/>
        <scheme val="minor"/>
      </rPr>
      <t xml:space="preserve">
</t>
    </r>
    <r>
      <rPr>
        <i/>
        <sz val="10"/>
        <color theme="1"/>
        <rFont val="Calibri"/>
        <family val="2"/>
        <scheme val="minor"/>
      </rPr>
      <t>Rationale: SBNg needs to procsss all message from networks and peers.</t>
    </r>
    <r>
      <rPr>
        <sz val="10"/>
        <color theme="1"/>
        <rFont val="Calibri"/>
        <family val="2"/>
        <scheme val="minor"/>
      </rPr>
      <t xml:space="preserve">
</t>
    </r>
  </si>
  <si>
    <r>
      <rPr>
        <b/>
        <sz val="10"/>
        <color theme="1"/>
        <rFont val="Calibri"/>
        <family val="2"/>
        <scheme val="minor"/>
      </rPr>
      <t>The CFS SBNg application shall process any sbn application message received from any Network/Peer</t>
    </r>
    <r>
      <rPr>
        <sz val="10"/>
        <color theme="1"/>
        <rFont val="Calibri"/>
        <family val="2"/>
        <scheme val="minor"/>
      </rPr>
      <t xml:space="preserve">
</t>
    </r>
    <r>
      <rPr>
        <i/>
        <sz val="10"/>
        <color theme="1"/>
        <rFont val="Calibri"/>
        <family val="2"/>
        <scheme val="minor"/>
      </rPr>
      <t>Rationale: SBNg needs to procsss any subscription message received from networks and peers.</t>
    </r>
    <r>
      <rPr>
        <sz val="10"/>
        <color theme="1"/>
        <rFont val="Calibri"/>
        <family val="2"/>
        <scheme val="minor"/>
      </rPr>
      <t xml:space="preserve">
</t>
    </r>
  </si>
  <si>
    <t xml:space="preserve">SBNg_AppMain
SBN_WaitForWakeup
SBN_RcvNetMsgs
SBN_GetPeer
SBN_ProcessNetMsg
</t>
  </si>
  <si>
    <r>
      <rPr>
        <b/>
        <sz val="10"/>
        <color theme="1"/>
        <rFont val="Calibri"/>
        <family val="2"/>
        <scheme val="minor"/>
      </rPr>
      <t>The CFS SBNg application shall forward any sbn application message received to the local software bus</t>
    </r>
    <r>
      <rPr>
        <sz val="10"/>
        <color theme="1"/>
        <rFont val="Calibri"/>
        <family val="2"/>
        <scheme val="minor"/>
      </rPr>
      <t xml:space="preserve">
</t>
    </r>
    <r>
      <rPr>
        <i/>
        <sz val="10"/>
        <color theme="1"/>
        <rFont val="Calibri"/>
        <family val="2"/>
        <scheme val="minor"/>
      </rPr>
      <t>Rationale: SBNg needs to procsss all message from networks and peers.</t>
    </r>
    <r>
      <rPr>
        <sz val="10"/>
        <color theme="1"/>
        <rFont val="Calibri"/>
        <family val="2"/>
        <scheme val="minor"/>
      </rPr>
      <t xml:space="preserve">
</t>
    </r>
  </si>
  <si>
    <r>
      <rPr>
        <b/>
        <sz val="10"/>
        <color theme="1"/>
        <rFont val="Calibri"/>
        <family val="2"/>
        <scheme val="minor"/>
      </rPr>
      <t>The CFS SBNg application shall process any subscription message received from any Network/Peer</t>
    </r>
    <r>
      <rPr>
        <sz val="10"/>
        <color theme="1"/>
        <rFont val="Calibri"/>
        <family val="2"/>
        <scheme val="minor"/>
      </rPr>
      <t xml:space="preserve">
</t>
    </r>
    <r>
      <rPr>
        <i/>
        <sz val="10"/>
        <color theme="1"/>
        <rFont val="Calibri"/>
        <family val="2"/>
        <scheme val="minor"/>
      </rPr>
      <t>Rationale: SBNg needs to procsss any subscription message received from networks and peers.</t>
    </r>
    <r>
      <rPr>
        <sz val="10"/>
        <color theme="1"/>
        <rFont val="Calibri"/>
        <family val="2"/>
        <scheme val="minor"/>
      </rPr>
      <t xml:space="preserve">
</t>
    </r>
  </si>
  <si>
    <r>
      <rPr>
        <b/>
        <sz val="10"/>
        <color theme="1"/>
        <rFont val="Calibri"/>
        <family val="2"/>
        <scheme val="minor"/>
      </rPr>
      <t>The CFS SBNg application shall process any un-subscription message received from any Network/Peer</t>
    </r>
    <r>
      <rPr>
        <sz val="10"/>
        <color theme="1"/>
        <rFont val="Calibri"/>
        <family val="2"/>
        <scheme val="minor"/>
      </rPr>
      <t xml:space="preserve">
</t>
    </r>
    <r>
      <rPr>
        <i/>
        <sz val="10"/>
        <color theme="1"/>
        <rFont val="Calibri"/>
        <family val="2"/>
        <scheme val="minor"/>
      </rPr>
      <t>Rationale: SBNg need to process any un-subscriptions .</t>
    </r>
    <r>
      <rPr>
        <sz val="10"/>
        <color theme="1"/>
        <rFont val="Calibri"/>
        <family val="2"/>
        <scheme val="minor"/>
      </rPr>
      <t xml:space="preserve">
</t>
    </r>
  </si>
  <si>
    <r>
      <rPr>
        <b/>
        <sz val="10"/>
        <color theme="1"/>
        <rFont val="Calibri"/>
        <family val="2"/>
        <scheme val="minor"/>
      </rPr>
      <t>The CFS SBNg application shall forward any sbn application message to any network/peer that has subscribed to it</t>
    </r>
    <r>
      <rPr>
        <sz val="10"/>
        <color theme="1"/>
        <rFont val="Calibri"/>
        <family val="2"/>
        <scheme val="minor"/>
      </rPr>
      <t xml:space="preserve">
</t>
    </r>
    <r>
      <rPr>
        <i/>
        <sz val="10"/>
        <color theme="1"/>
        <rFont val="Calibri"/>
        <family val="2"/>
        <scheme val="minor"/>
      </rPr>
      <t>Rationale: SBNg need to process any un-subscriptions .</t>
    </r>
    <r>
      <rPr>
        <sz val="10"/>
        <color theme="1"/>
        <rFont val="Calibri"/>
        <family val="2"/>
        <scheme val="minor"/>
      </rPr>
      <t xml:space="preserve">
</t>
    </r>
  </si>
  <si>
    <t xml:space="preserve">SBNg_AppMain
SBN_WaitForWakeup
SBN_RcvNetMsgs
SBN_GetPeer
SBN_ProcessNetMsg
SBN_SendNetMsg
</t>
  </si>
  <si>
    <r>
      <rPr>
        <b/>
        <sz val="10"/>
        <color theme="1"/>
        <rFont val="Calibri"/>
        <family val="2"/>
        <scheme val="minor"/>
      </rPr>
      <t>The CFS SBNg application shall determine and remap sbn application all messages ids before they are sent to peers</t>
    </r>
    <r>
      <rPr>
        <sz val="10"/>
        <color theme="1"/>
        <rFont val="Calibri"/>
        <family val="2"/>
        <scheme val="minor"/>
      </rPr>
      <t xml:space="preserve">
</t>
    </r>
    <r>
      <rPr>
        <i/>
        <sz val="10"/>
        <color theme="1"/>
        <rFont val="Calibri"/>
        <family val="2"/>
        <scheme val="minor"/>
      </rPr>
      <t>Rationale: SBNg need to process any un-subscriptions .</t>
    </r>
    <r>
      <rPr>
        <sz val="10"/>
        <color theme="1"/>
        <rFont val="Calibri"/>
        <family val="2"/>
        <scheme val="minor"/>
      </rPr>
      <t xml:space="preserve">
</t>
    </r>
  </si>
  <si>
    <r>
      <rPr>
        <b/>
        <sz val="10"/>
        <color theme="1"/>
        <rFont val="Calibri"/>
        <family val="2"/>
        <scheme val="minor"/>
      </rPr>
      <t>The CFS SCH TT application shall use CFe to subscribe to receive commands</t>
    </r>
    <r>
      <rPr>
        <sz val="10"/>
        <color theme="1"/>
        <rFont val="Calibri"/>
        <family val="2"/>
        <scheme val="minor"/>
      </rPr>
      <t xml:space="preserve">
</t>
    </r>
    <r>
      <rPr>
        <i/>
        <sz val="10"/>
        <color theme="1"/>
        <rFont val="Calibri"/>
        <family val="2"/>
        <scheme val="minor"/>
      </rPr>
      <t xml:space="preserve">Rationale: this is a request to receive commands for the command MID associated with this application.  </t>
    </r>
    <r>
      <rPr>
        <sz val="10"/>
        <color theme="1"/>
        <rFont val="Calibri"/>
        <family val="2"/>
        <scheme val="minor"/>
      </rPr>
      <t xml:space="preserve">
</t>
    </r>
  </si>
  <si>
    <t xml:space="preserve">CFE_SB_Subscribe
</t>
  </si>
  <si>
    <t>SBNg_AppMain
SBN_WaitForSBStartup
SBN_CheckSubscriptionPIpe</t>
  </si>
  <si>
    <t xml:space="preserve">Send NoApp command and wait for HK telemetry  </t>
  </si>
  <si>
    <t>1.  Start cFS executable.  2.  Verify cFS is operating properly.  3.  Verify SBNg app has been initialized by looking for the following event-&gt;  SBN: Application Initialized. Version 1.6.0.0.   4.  Enable all CFE_EVS event types (DEBUG, INFO, ERROR, CRITICAL) by sending CFE_EVS_ENABLE_EVENT_TYPE_CC.  
5. Record the command execution counter located in the HK telemetry
5.  Send SBN NOOP (SBN_NOOP_CC) command. 6. Verify command execution counter increments by one (verifying the HK Packet sent though the pipe.</t>
  </si>
  <si>
    <t>Software Phase</t>
  </si>
  <si>
    <t>Application Touched
Call Tree</t>
  </si>
  <si>
    <r>
      <rPr>
        <b/>
        <sz val="10"/>
        <color theme="1"/>
        <rFont val="Calibri"/>
        <family val="2"/>
        <scheme val="minor"/>
      </rPr>
      <t>The CFS TTE MGR application shall support capability to capture performance.</t>
    </r>
    <r>
      <rPr>
        <sz val="10"/>
        <color theme="1"/>
        <rFont val="Calibri"/>
        <family val="2"/>
        <scheme val="minor"/>
      </rPr>
      <t xml:space="preserve">
Rationale:  ground needs capability to determine performance of the application to diagnose issues.
</t>
    </r>
  </si>
  <si>
    <t>Initialization
Operations</t>
  </si>
  <si>
    <t xml:space="preserve">Using CFE_ES_PerfLogEntry()
CFE_ES_PerfLogExit() </t>
  </si>
  <si>
    <t>TTE_MGR_AppMain()  CFE_ES_PerfLogEntry()  CFE_ES_PerfLogExit()</t>
  </si>
  <si>
    <r>
      <t xml:space="preserve">1.  Start cFS executable, 2.  Verify cFS is operating properly.  3.  Verify TTE_MGR app has been initialized (Initialization output should show TTE_MGR loaded and created followed by TTE_MGR Initialized Version </t>
    </r>
    <r>
      <rPr>
        <sz val="10"/>
        <color rgb="FFFF0000"/>
        <rFont val="Calibri"/>
        <family val="2"/>
        <scheme val="minor"/>
      </rPr>
      <t>0.1.0.0</t>
    </r>
    <r>
      <rPr>
        <sz val="10"/>
        <color theme="1"/>
        <rFont val="Calibri"/>
        <family val="2"/>
        <scheme val="minor"/>
      </rPr>
      <t xml:space="preserve">.   4.  Enable all CFE_EVS event types (DEBUG, INFO, ERROR, CRITICAL) by sending the CFE_EVS_ENABLE_EVENT_TYPE_CC command. 5.  Send CFE_ES_START_PERF_DATA_CC. command. and wait xx minutes6.  Send CFE_ES_STOP_PERF_DATA_CC command 
7.  </t>
    </r>
    <r>
      <rPr>
        <sz val="10"/>
        <color rgb="FFFF0000"/>
        <rFont val="Calibri"/>
        <family val="2"/>
        <scheme val="minor"/>
      </rPr>
      <t>Verify</t>
    </r>
    <r>
      <rPr>
        <sz val="10"/>
        <color theme="1"/>
        <rFont val="Calibri"/>
        <family val="2"/>
        <scheme val="minor"/>
      </rPr>
      <t xml:space="preserve"> that SCH_TT performance log was created and data has been written to it using the performance monitoring utiliy tool.</t>
    </r>
  </si>
  <si>
    <r>
      <rPr>
        <b/>
        <sz val="10"/>
        <color theme="1"/>
        <rFont val="Calibri"/>
        <family val="2"/>
        <scheme val="minor"/>
      </rPr>
      <t>The CFS TTE MGR application shall register with CFE.</t>
    </r>
    <r>
      <rPr>
        <sz val="10"/>
        <color theme="1"/>
        <rFont val="Calibri"/>
        <family val="2"/>
        <scheme val="minor"/>
      </rPr>
      <t xml:space="preserve">  
Rationale: Application is required to register with CFE to be monitored and be terminated when needed.
</t>
    </r>
  </si>
  <si>
    <t>Initialization</t>
  </si>
  <si>
    <t>CFE_ES_RegisterApp()</t>
  </si>
  <si>
    <t>TTE_MGR_AppMain()   TTE_MGR_InitApp()  CFE_ES_RegisterApp()</t>
  </si>
  <si>
    <t xml:space="preserve">1. Check capability to see registered apps 
2. Look at CFE_ES_WriteToSysLog
If we cannot get status frm ES, we will have to pull a status log 
We expect to see message in the log file "App iniialized. Version …" if it is succesful </t>
  </si>
  <si>
    <r>
      <t xml:space="preserve">1.  Start cFS executable.  2.  Verify cFS is operating properly.  3.  Verify TTE_Mgr app has been initialized by looking for the following event-&gt;  TTE_Mgr: Application Initialized. Version </t>
    </r>
    <r>
      <rPr>
        <sz val="10"/>
        <color rgb="FFFF0000"/>
        <rFont val="Calibri"/>
        <family val="2"/>
        <scheme val="minor"/>
      </rPr>
      <t>0.1.0.0</t>
    </r>
    <r>
      <rPr>
        <sz val="10"/>
        <color theme="1"/>
        <rFont val="Calibri"/>
        <family val="2"/>
        <scheme val="minor"/>
      </rPr>
      <t xml:space="preserve">.
4.  </t>
    </r>
    <r>
      <rPr>
        <sz val="10"/>
        <color rgb="FFFF0000"/>
        <rFont val="Calibri"/>
        <family val="2"/>
        <scheme val="minor"/>
      </rPr>
      <t>Verify</t>
    </r>
    <r>
      <rPr>
        <sz val="10"/>
        <color theme="1"/>
        <rFont val="Calibri"/>
        <family val="2"/>
        <scheme val="minor"/>
      </rPr>
      <t xml:space="preserve"> the System Log contains the following entry in in the log-&gt; TTE_Mgr successfully registered with CFE.
</t>
    </r>
    <r>
      <rPr>
        <sz val="10"/>
        <color rgb="FFFF0000"/>
        <rFont val="Calibri"/>
        <family val="2"/>
        <scheme val="minor"/>
      </rPr>
      <t>Verify from the Syslog</t>
    </r>
    <r>
      <rPr>
        <sz val="10"/>
        <color theme="1"/>
        <rFont val="Calibri"/>
        <family val="2"/>
        <scheme val="minor"/>
      </rPr>
      <t xml:space="preserve"> </t>
    </r>
  </si>
  <si>
    <r>
      <rPr>
        <b/>
        <sz val="10"/>
        <color theme="1"/>
        <rFont val="Calibri"/>
        <family val="2"/>
        <scheme val="minor"/>
      </rPr>
      <t>The CFS TTE MGR application shall register its events with CFE.</t>
    </r>
    <r>
      <rPr>
        <sz val="10"/>
        <color theme="1"/>
        <rFont val="Calibri"/>
        <family val="2"/>
        <scheme val="minor"/>
      </rPr>
      <t xml:space="preserve">
Rationale: initializing event table and notifying CFE about all events. Events are in the downlink and allows for diagnostics and monitoring the content of the events
</t>
    </r>
  </si>
  <si>
    <t>TTE_MGR_InitEvent()</t>
  </si>
  <si>
    <t>TTE_MGR_AppMain()   TTE_MGR_InitApp()  TTE_MGR_InitEvent()</t>
  </si>
  <si>
    <t xml:space="preserve">We expect to see message in the log file "App iniialized. Version …" if it is succesful </t>
  </si>
  <si>
    <r>
      <t xml:space="preserve">1.  Start cFS executable.  2.  Verify cFS is operating properly.  3. Verify TTE_Mgr app has been initialized by looking for the following event-&gt;  TTE_Mgr: Application Initialized. Version </t>
    </r>
    <r>
      <rPr>
        <sz val="10"/>
        <color rgb="FFFF0000"/>
        <rFont val="Calibri"/>
        <family val="2"/>
        <scheme val="minor"/>
      </rPr>
      <t>0.1.0.0</t>
    </r>
    <r>
      <rPr>
        <sz val="10"/>
        <color theme="1"/>
        <rFont val="Calibri"/>
        <family val="2"/>
        <scheme val="minor"/>
      </rPr>
      <t xml:space="preserve">.
4. </t>
    </r>
    <r>
      <rPr>
        <sz val="10"/>
        <color rgb="FFFF0000"/>
        <rFont val="Calibri"/>
        <family val="2"/>
        <scheme val="minor"/>
      </rPr>
      <t>Verify</t>
    </r>
    <r>
      <rPr>
        <sz val="10"/>
        <color theme="1"/>
        <rFont val="Calibri"/>
        <family val="2"/>
        <scheme val="minor"/>
      </rPr>
      <t xml:space="preserve"> the System Log contains the following entry in in the log-&gt; TTE_Mgr successfully registered it's events with CFE.
</t>
    </r>
    <r>
      <rPr>
        <sz val="10"/>
        <color rgb="FFFF0000"/>
        <rFont val="Calibri"/>
        <family val="2"/>
        <scheme val="minor"/>
      </rPr>
      <t>Verify from the Syslog</t>
    </r>
    <r>
      <rPr>
        <sz val="10"/>
        <color theme="1"/>
        <rFont val="Calibri"/>
        <family val="2"/>
        <scheme val="minor"/>
      </rPr>
      <t xml:space="preserve"> </t>
    </r>
  </si>
  <si>
    <r>
      <rPr>
        <b/>
        <sz val="10"/>
        <color theme="1"/>
        <rFont val="Calibri"/>
        <family val="2"/>
        <scheme val="minor"/>
      </rPr>
      <t xml:space="preserve">The CFS TTE MGR application shall use CFE to create a pipe to receive Commands and HK requests </t>
    </r>
    <r>
      <rPr>
        <sz val="10"/>
        <color theme="1"/>
        <rFont val="Calibri"/>
        <family val="2"/>
        <scheme val="minor"/>
      </rPr>
      <t xml:space="preserve">
Rationale: application needs to be able to receive commands and housekeeping massages from the scheduler. One pipe, different messages will be going through the pipe  
</t>
    </r>
  </si>
  <si>
    <t>CFE_SB_CreatePipe()</t>
  </si>
  <si>
    <t>TTE_MGR_AppMain()   TTE_MGR_InitApp() TTE_MGR_InitPipe()
TTE_MGR_InitPipe()</t>
  </si>
  <si>
    <t xml:space="preserve">Send NoApp command and wait for initial HK packet to come down. To indicate that pipe is established and functional </t>
  </si>
  <si>
    <r>
      <t>1.  Start cFS executable.  2.  Verify cFS is operating properly.  3.  Verify TTE_Mgr app has been initialized by looking for the following event-&gt;  TTE_Mgr: Application Initialized. Version</t>
    </r>
    <r>
      <rPr>
        <sz val="10"/>
        <color rgb="FFFF0000"/>
        <rFont val="Calibri"/>
        <family val="2"/>
        <scheme val="minor"/>
      </rPr>
      <t xml:space="preserve"> 0.1.0.0</t>
    </r>
    <r>
      <rPr>
        <sz val="10"/>
        <color theme="1"/>
        <rFont val="Calibri"/>
        <family val="2"/>
        <scheme val="minor"/>
      </rPr>
      <t xml:space="preserve">. 
4.  Send TTE_MGR NOOP (TTE_MGR_NOOP_CC) and verify command execution counter increments (verifying the HK Packet sent though the pipe. 
5. </t>
    </r>
    <r>
      <rPr>
        <sz val="10"/>
        <color rgb="FFFF0000"/>
        <rFont val="Calibri"/>
        <family val="2"/>
        <scheme val="minor"/>
      </rPr>
      <t>Verify</t>
    </r>
    <r>
      <rPr>
        <sz val="10"/>
        <color theme="1"/>
        <rFont val="Calibri"/>
        <family val="2"/>
        <scheme val="minor"/>
      </rPr>
      <t xml:space="preserve"> the System Log contains the following entry in in the log-&gt; TTE_Mgr successfully created the command and HK pipe.</t>
    </r>
  </si>
  <si>
    <r>
      <rPr>
        <b/>
        <sz val="10"/>
        <color theme="1"/>
        <rFont val="Calibri"/>
        <family val="2"/>
        <scheme val="minor"/>
      </rPr>
      <t>The CFS TTE MGR application shall use CFE to subscribe to receive commands</t>
    </r>
    <r>
      <rPr>
        <sz val="10"/>
        <color theme="1"/>
        <rFont val="Calibri"/>
        <family val="2"/>
        <scheme val="minor"/>
      </rPr>
      <t xml:space="preserve">
Rationale: this is a request to receive commands for the command MID associated with this application.  
</t>
    </r>
  </si>
  <si>
    <t xml:space="preserve">
CFE_SB_Subscribe()
</t>
  </si>
  <si>
    <t xml:space="preserve">TTE_MGR_AppMain()   TTE_MGR_InitApp()     TTE_MGR_InitPipe() </t>
  </si>
  <si>
    <r>
      <t xml:space="preserve">1.  Start cFS executable.  2.  Verify cFS is operating properly.  3.  Verify TTE_MGR app has been initialized (Initialization output should show TTE_MGR loaded and created followed by TTE_MGR Initialized Version </t>
    </r>
    <r>
      <rPr>
        <sz val="10"/>
        <color rgb="FFFF0000"/>
        <rFont val="Calibri"/>
        <family val="2"/>
        <scheme val="minor"/>
      </rPr>
      <t>0.1.0.0</t>
    </r>
    <r>
      <rPr>
        <sz val="10"/>
        <color theme="1"/>
        <rFont val="Calibri"/>
        <family val="2"/>
        <scheme val="minor"/>
      </rPr>
      <t xml:space="preserve">.  4.  Enable all CFE_EVS event types (DEBUG, INFO, ERROR, CRITICAL) by sending CFE_EVS_ENABLE_EVENT_TYPE_CC.  5.  Send TTE_MGR NOOP (TTE_MGR_NOOP_CC)
6. </t>
    </r>
    <r>
      <rPr>
        <sz val="10"/>
        <color rgb="FFFF0000"/>
        <rFont val="Calibri"/>
        <family val="2"/>
        <scheme val="minor"/>
      </rPr>
      <t>Verify</t>
    </r>
    <r>
      <rPr>
        <sz val="10"/>
        <color theme="1"/>
        <rFont val="Calibri"/>
        <family val="2"/>
        <scheme val="minor"/>
      </rPr>
      <t xml:space="preserve"> command execution counter increments (verifying the HK Packet sent though the pipe.
7. </t>
    </r>
    <r>
      <rPr>
        <sz val="10"/>
        <color rgb="FFFF0000"/>
        <rFont val="Calibri"/>
        <family val="2"/>
        <scheme val="minor"/>
      </rPr>
      <t>Verify</t>
    </r>
    <r>
      <rPr>
        <sz val="10"/>
        <color theme="1"/>
        <rFont val="Calibri"/>
        <family val="2"/>
        <scheme val="minor"/>
      </rPr>
      <t xml:space="preserve"> the System Log contains the following entry in in the log-&gt; TTE_Mgr successfully subscribed for commands.</t>
    </r>
  </si>
  <si>
    <r>
      <rPr>
        <b/>
        <sz val="10"/>
        <color theme="1"/>
        <rFont val="Calibri"/>
        <family val="2"/>
        <scheme val="minor"/>
      </rPr>
      <t>The CFS TTE MGR application shall use CFE to create a SCH pipe to receive Wakeup messages.</t>
    </r>
    <r>
      <rPr>
        <sz val="10"/>
        <color theme="1"/>
        <rFont val="Calibri"/>
        <family val="2"/>
        <scheme val="minor"/>
      </rPr>
      <t xml:space="preserve">
Rationale: application needs to be able to receive wakeup massages from the scheduler. 
</t>
    </r>
  </si>
  <si>
    <t xml:space="preserve">TTE_MGR_AppMain()   TTE_MGR_InitApp()  TTE_MGR_InitPipe() </t>
  </si>
  <si>
    <t>Verify with log message.</t>
  </si>
  <si>
    <r>
      <t xml:space="preserve">1.  Start cFS executable.  2.  Verify cFS is operating properly.  3.  Verify TTE_MGR app has been initialized (Initialization output should show TTE_MGR loaded and created followed by TTE_MGR Initialized Version </t>
    </r>
    <r>
      <rPr>
        <sz val="10"/>
        <color rgb="FFFF0000"/>
        <rFont val="Calibri"/>
        <family val="2"/>
        <scheme val="minor"/>
      </rPr>
      <t>0.1.0.0</t>
    </r>
    <r>
      <rPr>
        <sz val="10"/>
        <color theme="1"/>
        <rFont val="Calibri"/>
        <family val="2"/>
        <scheme val="minor"/>
      </rPr>
      <t xml:space="preserve">. 
7. </t>
    </r>
    <r>
      <rPr>
        <sz val="10"/>
        <color rgb="FFFF0000"/>
        <rFont val="Calibri"/>
        <family val="2"/>
        <scheme val="minor"/>
      </rPr>
      <t>Verify</t>
    </r>
    <r>
      <rPr>
        <sz val="10"/>
        <color theme="1"/>
        <rFont val="Calibri"/>
        <family val="2"/>
        <scheme val="minor"/>
      </rPr>
      <t xml:space="preserve"> the System Log contains the following entry in in the log-&gt; TTE_Mgr successfully created a pipe for wakeup messages</t>
    </r>
  </si>
  <si>
    <r>
      <rPr>
        <b/>
        <sz val="10"/>
        <color theme="1"/>
        <rFont val="Calibri"/>
        <family val="2"/>
        <scheme val="minor"/>
      </rPr>
      <t>The CFS TTE MGR application shall use CFE to subscribe to receive Wakeup messages.</t>
    </r>
    <r>
      <rPr>
        <sz val="10"/>
        <color theme="1"/>
        <rFont val="Calibri"/>
        <family val="2"/>
        <scheme val="minor"/>
      </rPr>
      <t xml:space="preserve">
Rationale: this is a request to receive wakeup message from the Wakeup MID associated with this application.  
</t>
    </r>
  </si>
  <si>
    <t xml:space="preserve">TTE_MGR_AppMain()   TTE_MGR_InitApp()      TTE_MGR_InitPipe() </t>
  </si>
  <si>
    <r>
      <t xml:space="preserve">1.  Start cFS executable.  2.  Verify cFS is operating properly.  3.  Verify TTE_MGR app has been initialized (Initialization output should show TTE_MGR loaded and created followed by TTE_MGR Initialized Version </t>
    </r>
    <r>
      <rPr>
        <sz val="10"/>
        <color rgb="FFFF0000"/>
        <rFont val="Calibri"/>
        <family val="2"/>
        <scheme val="minor"/>
      </rPr>
      <t>0.1.0.0</t>
    </r>
    <r>
      <rPr>
        <sz val="10"/>
        <color theme="1"/>
        <rFont val="Calibri"/>
        <family val="2"/>
        <scheme val="minor"/>
      </rPr>
      <t>.  4.  Enable all CFE_EVS event types (DEBUG, INFO, ERROR, CRITICAL) by sending CFE_EVS_ENABLE_EVENT_TYPE_CC.  5.  Send TTE_MGR NOOP (TTE_MGR_NOOP_CC)
6.</t>
    </r>
    <r>
      <rPr>
        <sz val="10"/>
        <color rgb="FFFF0000"/>
        <rFont val="Calibri"/>
        <family val="2"/>
        <scheme val="minor"/>
      </rPr>
      <t xml:space="preserve"> Verify</t>
    </r>
    <r>
      <rPr>
        <sz val="10"/>
        <color theme="1"/>
        <rFont val="Calibri"/>
        <family val="2"/>
        <scheme val="minor"/>
      </rPr>
      <t xml:space="preserve"> command execution counter increments (verifying the HK Packet sent though the pipe.
7.</t>
    </r>
    <r>
      <rPr>
        <sz val="10"/>
        <color rgb="FFFF0000"/>
        <rFont val="Calibri"/>
        <family val="2"/>
        <scheme val="minor"/>
      </rPr>
      <t xml:space="preserve"> Verify</t>
    </r>
    <r>
      <rPr>
        <sz val="10"/>
        <color theme="1"/>
        <rFont val="Calibri"/>
        <family val="2"/>
        <scheme val="minor"/>
      </rPr>
      <t xml:space="preserve"> the System Log contains the following entry in in the log-&gt; TTE_Mgr successfully subscribed for wakeup messages</t>
    </r>
  </si>
  <si>
    <r>
      <rPr>
        <b/>
        <sz val="10"/>
        <color theme="1"/>
        <rFont val="Calibri"/>
        <family val="2"/>
        <scheme val="minor"/>
      </rPr>
      <t>The CFS TTE MGR application shall use CFE to subscribe for HK messages.</t>
    </r>
    <r>
      <rPr>
        <sz val="10"/>
        <color theme="1"/>
        <rFont val="Calibri"/>
        <family val="2"/>
        <scheme val="minor"/>
      </rPr>
      <t xml:space="preserve">   
Rationale: this is a request to send  telemetry messages for telemetry MID for this application. 
</t>
    </r>
  </si>
  <si>
    <t>TTE_MGR_AppMain()   TTE_MGR_InitApp()     TTE_MGR_InitPipe() CFE_SB_Subscribe()</t>
  </si>
  <si>
    <t xml:space="preserve">Send NoApp command and wait for HK telemetry (telemetry packets will indicate ability)  </t>
  </si>
  <si>
    <t>1.  Start cFS executable.  2.  Verify cFS is operating properly.  3.  Verify TTE_MGR app has been initialized (Initialization output should show TTE_MGR loaded and created followed by TTE_MGR Initialized Version 0.1.0.0.  4.  Enable all CFE_EVS event types (DEBUG, INFO, ERROR, CRITICAL) by sending CFE_EVS_ENABLE_EVENT_TYPE_CC.  5.  Send TTE_MGR NOOP (TTE_MGR_NOOP_CC) and verify command execution counter increments (verifying the HK Packet sent though the pipe.</t>
  </si>
  <si>
    <r>
      <rPr>
        <b/>
        <sz val="10"/>
        <color theme="1"/>
        <rFont val="Calibri"/>
        <family val="2"/>
        <scheme val="minor"/>
      </rPr>
      <t>The CFS TTE MGR application shall use CFE to create a TLM pipe to receive incoming telemetry messages.</t>
    </r>
    <r>
      <rPr>
        <sz val="10"/>
        <color theme="1"/>
        <rFont val="Calibri"/>
        <family val="2"/>
        <scheme val="minor"/>
      </rPr>
      <t xml:space="preserve">
Rationale: application needs to be able to receive another CFS application telemetry massages that it needs to perform associated tasks.
</t>
    </r>
  </si>
  <si>
    <t>TTE_MGR_InitPipe()</t>
  </si>
  <si>
    <r>
      <t xml:space="preserve">1.  Start cFS executable.  2.  Verify cFS is operating properly.  3.  Verify TTE_MGR app has been initialized (Initialization output should show TTE_MGR loaded and created followed by TTE_MGR Initialized Version </t>
    </r>
    <r>
      <rPr>
        <sz val="10"/>
        <color rgb="FFFF0000"/>
        <rFont val="Calibri"/>
        <family val="2"/>
        <scheme val="minor"/>
      </rPr>
      <t>0.1.0.0</t>
    </r>
    <r>
      <rPr>
        <sz val="10"/>
        <color theme="1"/>
        <rFont val="Calibri"/>
        <family val="2"/>
        <scheme val="minor"/>
      </rPr>
      <t xml:space="preserve">. </t>
    </r>
  </si>
  <si>
    <r>
      <rPr>
        <b/>
        <sz val="10"/>
        <color theme="1"/>
        <rFont val="Calibri"/>
        <family val="2"/>
        <scheme val="minor"/>
      </rPr>
      <t>The CFS TTE MGR application shall use CFE to subscribe to receive incoming telemetry messages.</t>
    </r>
    <r>
      <rPr>
        <sz val="10"/>
        <color theme="1"/>
        <rFont val="Calibri"/>
        <family val="2"/>
        <scheme val="minor"/>
      </rPr>
      <t xml:space="preserve">
Rationale: this is a request to receive another CFS application telemetry massages the TTE_MGR subscribes for and receive if it is published on the CFE Software Bus. </t>
    </r>
    <r>
      <rPr>
        <sz val="10"/>
        <color theme="1"/>
        <rFont val="Calibri"/>
        <family val="2"/>
        <scheme val="minor"/>
      </rPr>
      <t xml:space="preserve">
</t>
    </r>
  </si>
  <si>
    <t xml:space="preserve">CFE_SB_CreatePipe()
CFE_SB_Subscribe()
</t>
  </si>
  <si>
    <t>TTE_MGR_AppMain()   TTE_MGR_InitApp()      TTE_MGR_InitPipe() CFE_SB_CreatePipe()</t>
  </si>
  <si>
    <r>
      <t xml:space="preserve">1.  Start cFS executable.  2.  Verify cFS is operating properly.  3.  Verify TTE_MGR app has been initialized (Initialization output should show TTE_MGR loaded and created followed by TTE_MGR Initialized Version </t>
    </r>
    <r>
      <rPr>
        <sz val="10"/>
        <color rgb="FFFF0000"/>
        <rFont val="Calibri"/>
        <family val="2"/>
        <scheme val="minor"/>
      </rPr>
      <t>0.1.0.0</t>
    </r>
    <r>
      <rPr>
        <sz val="10"/>
        <color theme="1"/>
        <rFont val="Calibri"/>
        <family val="2"/>
        <scheme val="minor"/>
      </rPr>
      <t>.  4.  Enable all CFE_EVS event types (DEBUG, INFO, ERROR, CRITICAL) by sending CFE_EVS_ENABLE_EVENT_TYPE_CC.  5.  Send TTE_MGR NOOP (TTE_MGR_NOOP_CC) and verify command execution counter increments (verifying the HK Packet sent though the pipe.</t>
    </r>
  </si>
  <si>
    <r>
      <rPr>
        <b/>
        <sz val="10"/>
        <color theme="1"/>
        <rFont val="Calibri"/>
        <family val="2"/>
        <scheme val="minor"/>
      </rPr>
      <t>The CFS TTE MGR application shall register the TTE Network End System configuration table with CFE.</t>
    </r>
    <r>
      <rPr>
        <sz val="10"/>
        <color theme="1"/>
        <rFont val="Calibri"/>
        <family val="2"/>
        <scheme val="minor"/>
      </rPr>
      <t xml:space="preserve">
Rationale: CFE manages tables for all app. Every apps that registers a table provides a validation function.  Validation function is executed by CFE to validate the table content. On error Validation Function will generate event messages to inform of underlining issues.   
</t>
    </r>
  </si>
  <si>
    <t>CFE_TBL_Register()</t>
  </si>
  <si>
    <t>TTE_MGR_AppMain()   TTE_MGR_InitApp()      TTE_MGR_InitTable()   TTE_MGR_InitEndSysCfgTable() CFE_TBL_Register()    TTE_MGR_ValidateEndSysCfgTable()</t>
  </si>
  <si>
    <r>
      <t xml:space="preserve">Possibility to get something from CFE, 
or iStatus may not get CFE_Success (set 0 - pass) </t>
    </r>
    <r>
      <rPr>
        <sz val="10"/>
        <color rgb="FFFF0000"/>
        <rFont val="Calibri (Body)"/>
      </rPr>
      <t xml:space="preserve">                                                                      Will need a write to syslog to verify</t>
    </r>
    <r>
      <rPr>
        <sz val="10"/>
        <color theme="1"/>
        <rFont val="Calibri"/>
        <family val="2"/>
        <scheme val="minor"/>
      </rPr>
      <t xml:space="preserve">
</t>
    </r>
  </si>
  <si>
    <r>
      <t xml:space="preserve">1.  Start cFS executable.  2.  Verify cFS is operating properly.  3.  Verify TTE_MGR app has been initialized (Initialization output should show TTE_MGR loaded and created followed by TTE_MGR Initialized Version </t>
    </r>
    <r>
      <rPr>
        <sz val="10"/>
        <color rgb="FFFF0000"/>
        <rFont val="Calibri"/>
        <family val="2"/>
        <scheme val="minor"/>
      </rPr>
      <t>0.1.0.0</t>
    </r>
    <r>
      <rPr>
        <sz val="10"/>
        <color theme="1"/>
        <rFont val="Calibri"/>
        <family val="2"/>
        <scheme val="minor"/>
      </rPr>
      <t>.  4.  Enable all CFE_EVS event types (DEBUG, INFO, ERROR, CRITICAL) by sending CFE_EVS_ENABLE_EVENT_TYPE_CC.  5.  Send TTE_MGR NOOP (TTE_MGR_NOOP_CC) and verify command execution counter increments (verifying the HK Packet sent though the pipe).</t>
    </r>
  </si>
  <si>
    <r>
      <rPr>
        <b/>
        <sz val="10"/>
        <color theme="1"/>
        <rFont val="Calibri"/>
        <family val="2"/>
        <scheme val="minor"/>
      </rPr>
      <t>The CFS TTE MGR application shall register the TTE Network Port Map table with CFE.</t>
    </r>
    <r>
      <rPr>
        <sz val="10"/>
        <color theme="1"/>
        <rFont val="Calibri"/>
        <family val="2"/>
        <scheme val="minor"/>
      </rPr>
      <t xml:space="preserve">
Rationale: CFE manages tables for all app. Every apps that registers a table provides a validation function.  Validation function is executed by CFE to validate the table content. On error Validation Function will generate event messages to inform of underlining issues.   
</t>
    </r>
  </si>
  <si>
    <t>TTE_MGR_AppMain()   TTE_MGR_InitApp()    TTE_MGR_InitTable()   TTE_MGR_InitPortMapTable() CFE_TBL_Register()  TTE_MGR_ValidatePortMapTable()</t>
  </si>
  <si>
    <r>
      <t xml:space="preserve">Possibility to get something from CFE, 
or iStatus may not get CFE_Success (set 0 - pass)                                                                       </t>
    </r>
    <r>
      <rPr>
        <sz val="10"/>
        <color rgb="FFFF0000"/>
        <rFont val="Calibri (Body)"/>
      </rPr>
      <t>Will need a write to syslog to verify</t>
    </r>
    <r>
      <rPr>
        <sz val="10"/>
        <color theme="1"/>
        <rFont val="Calibri"/>
        <family val="2"/>
        <scheme val="minor"/>
      </rPr>
      <t xml:space="preserve">
</t>
    </r>
  </si>
  <si>
    <t>1.  Start cFS executable, 2.  Verify cFS is operating properly.  3.  Verify TTE_MGR app has been initialized (Initialization output should show TTE_MGR loaded and created followed by TTE_MGR Initialized Version 0.1.0.0.  4.  Enable all CFE_EVS event types (DEBUG, INFO, ERROR, CRITICAL) by sending CFE_EVS_ENABLE_EVENT_TYPE_CC.  5.  Send CFE_TBL_SEND_REGISTRY_CC (this command will make Table Services telemeter the contents of the Table Registry for the command specified table.)</t>
  </si>
  <si>
    <r>
      <rPr>
        <b/>
        <sz val="10"/>
        <color theme="1"/>
        <rFont val="Calibri"/>
        <family val="2"/>
        <scheme val="minor"/>
      </rPr>
      <t>The CFS TTE MGR application shall use CFE to load the content of theTTE Network End System configuration table.</t>
    </r>
    <r>
      <rPr>
        <sz val="10"/>
        <color theme="1"/>
        <rFont val="Calibri"/>
        <family val="2"/>
        <scheme val="minor"/>
      </rPr>
      <t xml:space="preserve"> 
Rationale: TOC has to be available for The CFS TTE MGR app in CFE and managed. Needs to be loaded into shared memory.  
</t>
    </r>
  </si>
  <si>
    <t>CFE_TBL_Load()</t>
  </si>
  <si>
    <t>TTE_MGR_AppMain()   TTE_MGR_InitApp()    TTE_MGR_InitTable()     TTE_MGR_InitEndSysCfgTable()  CFE_TBL_Load()</t>
  </si>
  <si>
    <t>Will need a write to syslog to verify</t>
  </si>
  <si>
    <r>
      <rPr>
        <b/>
        <sz val="10"/>
        <color theme="1"/>
        <rFont val="Calibri"/>
        <family val="2"/>
        <scheme val="minor"/>
      </rPr>
      <t>The CFS TTE MGR application shall use CFE to load the content of the TTE Network Port Map table.</t>
    </r>
    <r>
      <rPr>
        <sz val="10"/>
        <color theme="1"/>
        <rFont val="Calibri"/>
        <family val="2"/>
        <scheme val="minor"/>
      </rPr>
      <t xml:space="preserve">
Rationale: TOC has to be available for us in CFE and managed. Needs to be loaded into shared memory.  
</t>
    </r>
  </si>
  <si>
    <t>TTE_MGR_AppMain()   TTE_MGR_InitApp()    TTE_MGR_InitTable()      TTE_MGR_InitPortMapTable() CFE_TBL_Load()</t>
  </si>
  <si>
    <t>1.  Start cFS executable, 2.  Verify cFS is operating properly.  3.  Verify TTE_MGR app has been initialized (Initialization output should show TTE_MGR loaded and created followed by TTE_MGR Initialized Version 0.1.0.0.  4.  Enable all CFE_EVS event types (DEBUG, INFO, ERROR, CRITICAL) by sending CFE_EVS_ENABLE_EVENT_TYPE_CC.    5.  Send command to load a TTE_MGR backup table using CFE_TBL_LOAD_CC.  This command will load the contents of the specified table into the inactive buffer for the table specified within the file.  A CFE_TBL_LOADED_INF_EID informational event will be generated upon success.</t>
  </si>
  <si>
    <r>
      <rPr>
        <b/>
        <sz val="10"/>
        <color theme="1"/>
        <rFont val="Calibri"/>
        <family val="2"/>
        <scheme val="minor"/>
      </rPr>
      <t>The CFS TTE MGR application shall use CFE to manage the content of the TTE Network End System configuration table.</t>
    </r>
    <r>
      <rPr>
        <sz val="10"/>
        <color theme="1"/>
        <rFont val="Calibri"/>
        <family val="2"/>
        <scheme val="minor"/>
      </rPr>
      <t xml:space="preserve"> 
Rationale:  Provides end system configuration data generated by the TTE scheduling toolchain used for configuring the local end system.</t>
    </r>
  </si>
  <si>
    <t xml:space="preserve">CFE__TBL_Manage()
</t>
  </si>
  <si>
    <t>TTE_MGR_AppMain()   TTE_MGR_InitApp()    TTE_MGR_InitTable()   TTE_MGR_InitEndSysCfgTable()       CFE_TBL_Manage()</t>
  </si>
  <si>
    <t xml:space="preserve">Either no change to the table, or table was updated or get some sort of error. Need to figure out how to get success criteria - has to rely that this is part of iitialization - effectively verifying that nominal path does not create error.   
</t>
  </si>
  <si>
    <t>1.  Start cFS executable, 2.  Verify cFS is operating properly.  3.  Verify TTE_MGR app has been initialized (Initialization output should show TTE_MGR loaded and created followed by TTE_MGR Initialized Version 0.1.0.0.  4.  Enable all CFE_EVS event types (DEBUG, INFO, ERROR, CRITICAL) by sending CFE_EVS_ENABLE_EVENT_TYPE_CC.  5.  Send command to load a TTE_MGR backup table using CFE_TBL_LOAD_CC.  This command will load the contents of the specified table into the inactive buffer for the table specified within the file.  A CFE_TBL_LOADED_INF_EID informational event will be generated upon success.</t>
  </si>
  <si>
    <r>
      <rPr>
        <b/>
        <sz val="10"/>
        <color theme="1"/>
        <rFont val="Calibri"/>
        <family val="2"/>
        <scheme val="minor"/>
      </rPr>
      <t>The CFS TTE MGR application shall use CFE to manage the content of the TTE Network Port Map table.</t>
    </r>
    <r>
      <rPr>
        <sz val="10"/>
        <color theme="1"/>
        <rFont val="Calibri"/>
        <family val="2"/>
        <scheme val="minor"/>
      </rPr>
      <t xml:space="preserve">
Rationale:  Provides dataport configuration information generated by the TTE scheduling toolchain.
</t>
    </r>
  </si>
  <si>
    <t>TTE_MGR_AppMain()   TTE_MGR_InitApp()    TTE_MGR_InitTable() TTE_MGR_InitPortMapTable()  CFE_TBL_Manage()</t>
  </si>
  <si>
    <t>1.  Start cFS executable, 2.  Verify cFS is operating properly.  3.  Verify TTE_MGR app has been initialized (Initialization output should show TTE_MGR loaded and created followed by TTE_MGR Initialized Version 0.1.0.0.  4.  Enable all CFE_EVS event types (DEBUG, INFO, ERROR, CRITICAL) by sending CFE_EVS_ENABLE_EVENT_TYPE_CC.  5.  Send command to load a TTE_MGR backup table using CFE_TBL_LOAD_CC.  This command will load the contents of the specified table into the inactive buffer for the table specified within the file.  A CFE_TBL_LOADED_INF_EID informational event will be generated upon success.  6. Send command to validate table command (CFE_TBL_VALIDATE_CC), if successful proceed to step 7.  7.  Send command to activate the table (CFE_TBL_ACTIVATE_CC).  This command will notify the table's owner (TTE_MGR) that an update is pending.  The owning application will then update the contents of the active table buffer with contents from the inactivate table buffer when it is convenient for the application.</t>
  </si>
  <si>
    <r>
      <rPr>
        <b/>
        <sz val="10"/>
        <color theme="1"/>
        <rFont val="Calibri"/>
        <family val="2"/>
        <scheme val="minor"/>
      </rPr>
      <t>The CFS TTE_MGR, shall check the initialization status of the TTE Library (TTE_LIB) application program interface (API) to see if it was successfully initialized.</t>
    </r>
    <r>
      <rPr>
        <sz val="10"/>
        <color theme="1"/>
        <rFont val="Calibri"/>
        <family val="2"/>
        <scheme val="minor"/>
      </rPr>
      <t xml:space="preserve">
Rationale:  Only after the configuration tables are loaded, the dataport mapping configured, the end system driver initialized, and the end system is synchronized can the TTE_LIB be used.</t>
    </r>
  </si>
  <si>
    <t>TTE_LIB_InitApi()</t>
  </si>
  <si>
    <t xml:space="preserve">TTE_MGR_AppMain()   TTE_MGR_InitApp()    TTE_LIB_InitApi()  </t>
  </si>
  <si>
    <t xml:space="preserve">1.  Start cFS executable.  2.  Verify cFS is operating properly.  3.  Verify TTE_MGR app has been initialized (Initialization output should show TTE_MGR loaded and created followed by TTE_MGR Initialized Version 0.1.0.0. </t>
  </si>
  <si>
    <r>
      <rPr>
        <b/>
        <sz val="10"/>
        <color theme="1"/>
        <rFont val="Calibri"/>
        <family val="2"/>
        <scheme val="minor"/>
      </rPr>
      <t>The CFS TTE MGR application shall initialize diagnostic and houskeeping data packet messages.</t>
    </r>
    <r>
      <rPr>
        <sz val="10"/>
        <color theme="1"/>
        <rFont val="Calibri"/>
        <family val="2"/>
        <scheme val="minor"/>
      </rPr>
      <t xml:space="preserve"> 
Rationale:  Provides a mechanism for initializing diagnostic and housekeeping data packets on application startup.</t>
    </r>
  </si>
  <si>
    <t>TTE_MGR_InitData()    TTE_MGR_InitDiagPacket()</t>
  </si>
  <si>
    <t xml:space="preserve">TTE_MGR_AppMain()   TTE_MGR_InitApp()    TTE_MGR_InitData()  </t>
  </si>
  <si>
    <r>
      <rPr>
        <sz val="10"/>
        <color theme="1"/>
        <rFont val="Calibri (Body)"/>
      </rPr>
      <t xml:space="preserve">TODO: Verification is TBD.  </t>
    </r>
    <r>
      <rPr>
        <sz val="10"/>
        <color rgb="FFFF0000"/>
        <rFont val="Calibri (Body)"/>
      </rPr>
      <t xml:space="preserve">                             Will need a write to syslog to verify</t>
    </r>
  </si>
  <si>
    <r>
      <rPr>
        <b/>
        <sz val="10"/>
        <color theme="1"/>
        <rFont val="Calibri"/>
        <family val="2"/>
        <scheme val="minor"/>
      </rPr>
      <t xml:space="preserve">The CFS TTE MGR application shall install a cleanup handled. </t>
    </r>
    <r>
      <rPr>
        <sz val="10"/>
        <color theme="1"/>
        <rFont val="Calibri"/>
        <family val="2"/>
        <scheme val="minor"/>
      </rPr>
      <t xml:space="preserve">  
Rationale: The application installs a cleanup handler that is invoked when the application is terminated</t>
    </r>
  </si>
  <si>
    <t>OS_TaskInstallDeleteHandler()</t>
  </si>
  <si>
    <t>TTE_MGR_AppMain()   TTE_MGR_InitApp()   OS_TaskInstallDeleteHandler()</t>
  </si>
  <si>
    <t>Nominal path will be to verified by the event generated ath the end of TTE_MGR_InitApp()</t>
  </si>
  <si>
    <r>
      <rPr>
        <b/>
        <sz val="10"/>
        <color theme="1"/>
        <rFont val="Calibri"/>
        <family val="2"/>
        <scheme val="minor"/>
      </rPr>
      <t>The TTE_MGR shall wait for all of the CFE appilcations to finish initializaing</t>
    </r>
    <r>
      <rPr>
        <sz val="10"/>
        <color theme="1"/>
        <rFont val="Calibri"/>
        <family val="2"/>
        <scheme val="minor"/>
      </rPr>
      <t xml:space="preserve">
Rationale: The TTE_MGR application needs to make sure all applications are initialized before processing the schedule</t>
    </r>
  </si>
  <si>
    <t>CFE_ES_WaitForStartupSync()</t>
  </si>
  <si>
    <t xml:space="preserve">TTE_MGR_AppMain()   </t>
  </si>
  <si>
    <t>Nominal path verification will be to use CFE to send a command (CFE_ES_StopAppCmd)to terminate the application. This will start the cleanup handler.</t>
  </si>
  <si>
    <t xml:space="preserve">1.  Start cFS executable.  2.  Verify cFS is operating properly.  3.  Verify TTE_MGR app has been initialized (Initialization output should show TTE_MGR loaded and created followed by TTE_MGR Initialized Version 0.1.0.0.  4.  Load test schedule table with only one minor frame having messages to be sent (TO HK, CI HK.  5.   Verify TO HK and CI HK telemetry is being published. </t>
  </si>
  <si>
    <r>
      <rPr>
        <b/>
        <sz val="10"/>
        <color theme="1"/>
        <rFont val="Calibri"/>
        <family val="2"/>
        <scheme val="minor"/>
      </rPr>
      <t>The TTE_MGR, upon receipt of a valid command, shall increment the valid command receipt counter.</t>
    </r>
    <r>
      <rPr>
        <sz val="10"/>
        <color theme="1"/>
        <rFont val="Calibri"/>
        <family val="2"/>
        <scheme val="minor"/>
      </rPr>
      <t xml:space="preserve">
Rationale:  Tracks valid command counter as part of housekeeping telemetry</t>
    </r>
  </si>
  <si>
    <t>Operations</t>
  </si>
  <si>
    <t xml:space="preserve">TTE_MGR_ProcessNewAppCmds() </t>
  </si>
  <si>
    <t xml:space="preserve">TTE_MGR_AppMain()      CFE_SB_RcvMsg()  TTE_MGR_ProcessNewAppCmds()  TTE_MGR_VerifyCmdLengthPtr()           TTE_MGR_CmdUpdateCounters()    </t>
  </si>
  <si>
    <t>1.  Start cFS executable.  2.  Verify cFS is operating properly.  3.  Verify TTE_MGR app has been initialized (Initialization output should show TTE_MGR loaded and created followed by TTE_MGR Initialized Version 0.1.0.0.  4.  Enable all CFE_EVS event types (DEBUG, INFO, ERROR, CRITICAL) by sending CFE_EVS_ENABLE_EVENT_TYPE_CC.   5.  Send multiple TTE_MGR_NOOP_CC commands and verify that the command execution counter is incremented.</t>
  </si>
  <si>
    <r>
      <rPr>
        <b/>
        <sz val="10"/>
        <color theme="1"/>
        <rFont val="Calibri"/>
        <family val="2"/>
        <scheme val="minor"/>
      </rPr>
      <t>The TTE_MGR, upon receipt of an invalid command, shall increment the command error counter.</t>
    </r>
    <r>
      <rPr>
        <sz val="10"/>
        <color theme="1"/>
        <rFont val="Calibri"/>
        <family val="2"/>
        <scheme val="minor"/>
      </rPr>
      <t xml:space="preserve">
Rationale:  Tracks command error counter as part of housekeeping telemetry</t>
    </r>
  </si>
  <si>
    <t xml:space="preserve">TTE_MGR_AppMain()    CFE_SB_RcvMsg()    TTE_MGR_ProcessNewAppCmds()   </t>
  </si>
  <si>
    <t>1.  Start cFS executable.  2.  Verify cFS is operating properly.  3.  Verify TTE_MGR app has been initialized (Initialization output should show TTE_MGR loaded and created followed by TTE_MGR Initialized Version 0.1.0.0.  4.  Enable all CFE_EVS event types (DEBUG, INFO, ERROR, CRITICAL) by sending CFE_EVS_ENABLE_EVENT_TYPE_CC.  5.  Send command with an invalid command code (99).  Valid command codes are (0 through 3).  6.  Verify the command error counter incremented.</t>
  </si>
  <si>
    <r>
      <rPr>
        <b/>
        <sz val="10"/>
        <color theme="1"/>
        <rFont val="Calibri"/>
        <family val="2"/>
        <scheme val="minor"/>
      </rPr>
      <t>The TTE_MGR, upon receipt of a valid No-Op command, shall send an informative event containing its software version.</t>
    </r>
    <r>
      <rPr>
        <sz val="10"/>
        <color theme="1"/>
        <rFont val="Calibri"/>
        <family val="2"/>
        <scheme val="minor"/>
      </rPr>
      <t xml:space="preserve">
Rationale:  Ground system can verify whether the application is alive and reachable.</t>
    </r>
  </si>
  <si>
    <t xml:space="preserve">TTE_MGR_AppMain()    TTE_MGR_ProcessNewAppCmds()   TTE_MGR_VerifyCmdLengthPtr()  CFE_SB_RcvMsg()      </t>
  </si>
  <si>
    <t>1.  Start cFS executable.  2.  Verify cFS is operating properly.  3.  Verify TTE_MGR app has been initialized (Initialization output should show TTE_MGR loaded and created followed by TTE_MGR Initialized Version 0.1.0.0.  4.  Enable all CFE_EVS event types (DEBUG, INFO, ERROR, CRITICAL) by sending CFE_EVS_ENABLE_EVENT_TYPE_CC.  5.  Send a TTE_MGR_NOOP_CC commands and verify that the command execution counter is incremented and the event TTE_MGR_CMD_NOOP_INFO_EID is displayed.</t>
  </si>
  <si>
    <r>
      <rPr>
        <b/>
        <sz val="10"/>
        <color theme="1"/>
        <rFont val="Calibri"/>
        <family val="2"/>
        <scheme val="minor"/>
      </rPr>
      <t>The TTE_MGR, upon receipt of a valid Reset command, shall reset valid command counter and error command counter to zero.</t>
    </r>
    <r>
      <rPr>
        <sz val="10"/>
        <color theme="1"/>
        <rFont val="Calibri"/>
        <family val="2"/>
        <scheme val="minor"/>
      </rPr>
      <t xml:space="preserve">
Rationale:  Resets the valid and invalid command counters in the housekeeping packet.</t>
    </r>
  </si>
  <si>
    <t xml:space="preserve">TTE_MGR_AppMain()       TTE_MGR_ProcessNewAppCmds()  TTE_MGR_VerifyCmdLengthPtr()   CFE_SB_RcvMsg()      </t>
  </si>
  <si>
    <t>1.  Start cFS executable.  2.  Verify cFS is operating properly.  3.  Verify TTE_MGR app has been initialized (Initialization output should show TTE_MGR loaded and created followed by TTE_MGR Initialized Version 0.1.0.0.  4.  Enable all CFE_EVS event types (DEBUG, INFO, ERROR, CRITICAL) by sending CFE_EVS_ENABLE_EVENT_TYPE_CC.  5.  Send a TTE_MGR_RESET_CC commands and verify that the all counters are reset to zero.</t>
  </si>
  <si>
    <r>
      <rPr>
        <b/>
        <sz val="10"/>
        <color theme="1"/>
        <rFont val="Calibri"/>
        <family val="2"/>
        <scheme val="minor"/>
      </rPr>
      <t>The TTE_MGR, shall create and send an event messages.</t>
    </r>
    <r>
      <rPr>
        <sz val="10"/>
        <color theme="1"/>
        <rFont val="Calibri"/>
        <family val="2"/>
        <scheme val="minor"/>
      </rPr>
      <t xml:space="preserve">
Rationale: TTE_MGR needs to provide information to operations about both good and bad events that the software has encountered</t>
    </r>
  </si>
  <si>
    <t xml:space="preserve">TTE_MGR_AppMain()    CFE_SB_RcvMsg()    TTE_MGR_ProcessNewAppCmds() </t>
  </si>
  <si>
    <t>1.  Start cFS executable.  2.  Verify cFS is operating properly.  3.  Verify TTE_MGR app has been initialized (Initialization output should show TTE_MGR loaded and created followed by TTE_MGR Initialized Version 0.1.0.0.  4.  Enable all CFE_EVS event types (DEBUG, INFO, ERROR, CRITICAL) by sending CFE_EVS_ENABLE_EVENT_TYPE_CC.  5.  Send command with an invalid command code (99).  Valid command codes are (0 through 3).  6.  Verify the TTE_MGR_CMD_ERR_EID event message.</t>
  </si>
  <si>
    <r>
      <rPr>
        <b/>
        <sz val="10"/>
        <color theme="1"/>
        <rFont val="Calibri"/>
        <family val="2"/>
        <scheme val="minor"/>
      </rPr>
      <t>The TTE_MGR, shall output an HK (housekeeping) message with the following data items when it receives a SEND_HK message:</t>
    </r>
    <r>
      <rPr>
        <sz val="10"/>
        <color theme="1"/>
        <rFont val="Calibri"/>
        <family val="2"/>
        <scheme val="minor"/>
      </rPr>
      <t xml:space="preserve">
 command counter – counter for the number of times a valid 
                                   command was recieved
 command error counter - counter for the number of times an invalid
                                    command was recieved
Rationale: The HK message should contain any TTE_MGR application status that an operator might need to know to understand if TTE_MGR is executing properly
</t>
    </r>
  </si>
  <si>
    <t xml:space="preserve">TTE_MGR_AppMain()   TTE_MGR_ProcessNewAppCmds()  TTE_MGR_VerifyCmdLengthPtr()  </t>
  </si>
  <si>
    <t>1.  Start cFS executable.  2.  Verify cFS is operating properly.  3.  Verify TTE_MGR app has been initialized (Initialization output should show TTE_MGR loaded and created followed by TTE_MGR Initialized Version 0.1.0.0.  4.  Enable all CFE_EVS event types (DEBUG, INFO, ERROR, CRITICAL) by sending CFE_EVS_ENABLE_EVENT_TYPE_CC.  5.  Send a TTE_MGR_SEND_DIAG_CC commands and verify that the command execution counter is incremented and current diagnostic data is displayed.</t>
  </si>
  <si>
    <r>
      <rPr>
        <b/>
        <sz val="10"/>
        <color theme="1"/>
        <rFont val="Calibri"/>
        <family val="2"/>
        <scheme val="minor"/>
      </rPr>
      <t>The CFS TTE MGR application shall cleanup the application upon termination.</t>
    </r>
    <r>
      <rPr>
        <sz val="10"/>
        <color theme="1"/>
        <rFont val="Calibri"/>
        <family val="2"/>
        <scheme val="minor"/>
      </rPr>
      <t xml:space="preserve">
Rationale: The application will have a cleanup handler that is invoked when the application is terminated</t>
    </r>
  </si>
  <si>
    <t>Termination</t>
  </si>
  <si>
    <t>TTE_MGR_CleanupCallback()</t>
  </si>
  <si>
    <t xml:space="preserve">TTE_MGR_AppMain()   TTE_MGR_InitApp()  </t>
  </si>
  <si>
    <t xml:space="preserve">1.  Start cFS executable.  2.  Verify cFS is operating properly.  3.  Verify TTE_MGR app has been initialized (Initialization output should show TTE_MGR loaded and created followed by TTE_MGR Initialized Version 0.1.0.0.  4.  Send command to stop the TTE_MGR application. </t>
  </si>
  <si>
    <r>
      <rPr>
        <b/>
        <sz val="10"/>
        <color theme="1"/>
        <rFont val="Calibri"/>
        <family val="2"/>
        <scheme val="minor"/>
      </rPr>
      <t>The CFS TTE MGR application shall cleanup the TTE Library upon termination.</t>
    </r>
    <r>
      <rPr>
        <sz val="10"/>
        <color theme="1"/>
        <rFont val="Calibri"/>
        <family val="2"/>
        <scheme val="minor"/>
      </rPr>
      <t xml:space="preserve">
Rationale: The application will have a cleanup handler that is invoked when the application is terminated</t>
    </r>
  </si>
  <si>
    <t>TTE_LIB_Cleanup()</t>
  </si>
  <si>
    <t xml:space="preserve">TTE_MGR_AppMain()   TTE_MGR_InitApp()   </t>
  </si>
  <si>
    <t>TBD</t>
  </si>
  <si>
    <t>Requirement Number</t>
  </si>
  <si>
    <t>Requirement
Number</t>
  </si>
  <si>
    <t>Functional and Performance Requirements</t>
  </si>
  <si>
    <t>Software Internal Interface Requirements</t>
  </si>
  <si>
    <t>Software External Interface Requirements</t>
  </si>
  <si>
    <t>Test Case
Number</t>
  </si>
  <si>
    <t>Test Description</t>
  </si>
  <si>
    <t>Test Case ID</t>
  </si>
  <si>
    <t>Verification
Method</t>
  </si>
  <si>
    <t xml:space="preserve">Prerequisite </t>
  </si>
  <si>
    <t xml:space="preserve">Test Steps </t>
  </si>
  <si>
    <t>Input Data</t>
  </si>
  <si>
    <t>Expected Results</t>
  </si>
  <si>
    <t>Actual Results</t>
  </si>
  <si>
    <t>Pass/Fail</t>
  </si>
  <si>
    <t>Defect Id</t>
  </si>
  <si>
    <t>Pass:</t>
  </si>
  <si>
    <t>Fail:</t>
  </si>
  <si>
    <t>Total Test Cases:</t>
  </si>
  <si>
    <r>
      <t xml:space="preserve">Shall/Will Statement
</t>
    </r>
    <r>
      <rPr>
        <b/>
        <i/>
        <sz val="11"/>
        <color theme="1" tint="0.249977111117893"/>
        <rFont val="Times New Roman"/>
        <family val="1"/>
      </rPr>
      <t xml:space="preserve">(NOTE:  </t>
    </r>
    <r>
      <rPr>
        <b/>
        <i/>
        <u/>
        <sz val="11"/>
        <color theme="1" tint="0.249977111117893"/>
        <rFont val="Times New Roman"/>
        <family val="1"/>
      </rPr>
      <t>Do not update</t>
    </r>
    <r>
      <rPr>
        <b/>
        <i/>
        <sz val="11"/>
        <color theme="1" tint="0.249977111117893"/>
        <rFont val="Times New Roman"/>
        <family val="1"/>
      </rPr>
      <t>.  This column is for reference only.  The content is formula-based to pull Shall/Will Statement from "Reqts to Design" worksheet based on value of column D in this worksheet.)</t>
    </r>
  </si>
  <si>
    <r>
      <t xml:space="preserve">Test Description
</t>
    </r>
    <r>
      <rPr>
        <b/>
        <i/>
        <sz val="11"/>
        <color theme="1" tint="0.249977111117893"/>
        <rFont val="Times New Roman"/>
        <family val="1"/>
      </rPr>
      <t>(NOTE:  Do not update.  This column is for reference only.  The content is formula-based to pull Test Description from "Test Procs" worksheet based on value of column E in this worksheet.)</t>
    </r>
  </si>
  <si>
    <r>
      <t xml:space="preserve">Test Description
</t>
    </r>
    <r>
      <rPr>
        <b/>
        <i/>
        <sz val="11"/>
        <color theme="1" tint="0.249977111117893"/>
        <rFont val="Times New Roman"/>
        <family val="1"/>
      </rPr>
      <t>(NOTE:  Do not update.  This column is for reference only.  The content is formula-based to pull Test Description from "Test Procs" worksheet based on value of column D in this worksheet.)</t>
    </r>
  </si>
  <si>
    <r>
      <t xml:space="preserve">Shall/Will Statement
</t>
    </r>
    <r>
      <rPr>
        <b/>
        <i/>
        <sz val="11"/>
        <color theme="1" tint="0.249977111117893"/>
        <rFont val="Times New Roman"/>
        <family val="1"/>
      </rPr>
      <t xml:space="preserve">(NOTE:  </t>
    </r>
    <r>
      <rPr>
        <b/>
        <i/>
        <u/>
        <sz val="11"/>
        <color theme="1" tint="0.249977111117893"/>
        <rFont val="Times New Roman"/>
        <family val="1"/>
      </rPr>
      <t>Do not update</t>
    </r>
    <r>
      <rPr>
        <b/>
        <i/>
        <sz val="11"/>
        <color theme="1" tint="0.249977111117893"/>
        <rFont val="Times New Roman"/>
        <family val="1"/>
      </rPr>
      <t>.  This column is for reference only.  The content is formula-based to pull Shall/Will Statement from "Reqts to Design" worksheet based on value of column E in this worksheet.)</t>
    </r>
  </si>
  <si>
    <r>
      <t xml:space="preserve">Applicable Software Functions
</t>
    </r>
    <r>
      <rPr>
        <b/>
        <i/>
        <sz val="11"/>
        <color theme="1" tint="0.249977111117893"/>
        <rFont val="Times New Roman"/>
        <family val="1"/>
      </rPr>
      <t xml:space="preserve">(NOTE:  </t>
    </r>
    <r>
      <rPr>
        <b/>
        <i/>
        <u/>
        <sz val="11"/>
        <color theme="1" tint="0.249977111117893"/>
        <rFont val="Times New Roman"/>
        <family val="1"/>
      </rPr>
      <t>Do not update</t>
    </r>
    <r>
      <rPr>
        <b/>
        <i/>
        <sz val="11"/>
        <color theme="1" tint="0.249977111117893"/>
        <rFont val="Times New Roman"/>
        <family val="1"/>
      </rPr>
      <t>.  This column is for reference only.  The content is formula-based to pull Applicable Software Functions from "Reqts to Design" worksheet based on value of column E in this worksheet.)</t>
    </r>
  </si>
  <si>
    <r>
      <t xml:space="preserve">Test Case ID
</t>
    </r>
    <r>
      <rPr>
        <b/>
        <i/>
        <sz val="11"/>
        <color theme="1" tint="0.249977111117893"/>
        <rFont val="Times New Roman"/>
        <family val="1"/>
      </rPr>
      <t>(NOTE:  Do not update.  This column is for reference only.  The content is formula-based to pull Test Case ID from "Test Procs" worksheet.)</t>
    </r>
  </si>
  <si>
    <r>
      <t xml:space="preserve">Test Description
</t>
    </r>
    <r>
      <rPr>
        <b/>
        <i/>
        <sz val="11"/>
        <color theme="1" tint="0.249977111117893"/>
        <rFont val="Times New Roman"/>
        <family val="1"/>
      </rPr>
      <t>(NOTE:  Do not update.  This column is for reference only.  The content is formula-based to pull Test Description from "Test Procs" worksheet.)</t>
    </r>
  </si>
  <si>
    <r>
      <t xml:space="preserve">Verification
Method
</t>
    </r>
    <r>
      <rPr>
        <b/>
        <i/>
        <sz val="11"/>
        <color theme="1" tint="0.249977111117893"/>
        <rFont val="Times New Roman"/>
        <family val="1"/>
      </rPr>
      <t>(NOTE:  Do not update.  This column is for reference only.  The content is formula-based to pull Verification Method from "Test Procs" worksheet.)</t>
    </r>
  </si>
  <si>
    <r>
      <t xml:space="preserve">Input Data
</t>
    </r>
    <r>
      <rPr>
        <b/>
        <i/>
        <sz val="11"/>
        <color theme="1" tint="0.249977111117893"/>
        <rFont val="Times New Roman"/>
        <family val="1"/>
      </rPr>
      <t>(NOTE:  Do not update.  This column is for reference only.  The content is formula-based to pull Input Data from "Test Procs" worksheet.)</t>
    </r>
  </si>
  <si>
    <r>
      <t xml:space="preserve">Expected Results
</t>
    </r>
    <r>
      <rPr>
        <b/>
        <i/>
        <sz val="11"/>
        <rFont val="Times New Roman"/>
        <family val="1"/>
      </rPr>
      <t>(NOTE:  Do not update.  This column is for reference only.  The content is formula-based to pull Expected Results from "Test Procs" worksheet.)</t>
    </r>
  </si>
  <si>
    <t>CTF-01</t>
  </si>
  <si>
    <r>
      <t xml:space="preserve">Applicable
Software Functions
</t>
    </r>
    <r>
      <rPr>
        <b/>
        <i/>
        <sz val="12"/>
        <color theme="1"/>
        <rFont val="Times New Roman"/>
        <family val="1"/>
      </rPr>
      <t>(Master source: CTF_RTM_STP:Reqts to Design)</t>
    </r>
  </si>
  <si>
    <r>
      <t xml:space="preserve">Requirement
Number
</t>
    </r>
    <r>
      <rPr>
        <b/>
        <i/>
        <sz val="12"/>
        <color theme="1"/>
        <rFont val="Times New Roman"/>
        <family val="1"/>
      </rPr>
      <t>(Master source: CTF SRS)</t>
    </r>
  </si>
  <si>
    <r>
      <t xml:space="preserve">Shall/Will Statement
</t>
    </r>
    <r>
      <rPr>
        <b/>
        <i/>
        <sz val="12"/>
        <color theme="1"/>
        <rFont val="Times New Roman"/>
        <family val="1"/>
      </rPr>
      <t>(Master source:  CTF SRS)</t>
    </r>
  </si>
  <si>
    <t>CTF-02</t>
  </si>
  <si>
    <t>CTF-03</t>
  </si>
  <si>
    <t>CTF-04</t>
  </si>
  <si>
    <t>CTF-05</t>
  </si>
  <si>
    <t>CTF-06</t>
  </si>
  <si>
    <t>CTF-07</t>
  </si>
  <si>
    <r>
      <t xml:space="preserve">CTF shall support the use of the following comparison operators on the CTF-supported primitive data types, except character string:
      •  &lt;  and &gt;
      •  &lt;=  and  &gt;=
      •  == and !=
</t>
    </r>
    <r>
      <rPr>
        <i/>
        <u/>
        <sz val="12"/>
        <color theme="1"/>
        <rFont val="Times New Roman"/>
        <family val="1"/>
      </rPr>
      <t>Rationale</t>
    </r>
    <r>
      <rPr>
        <i/>
        <sz val="12"/>
        <color theme="1"/>
        <rFont val="Times New Roman"/>
        <family val="1"/>
      </rPr>
      <t>:  Support comparisons between expected values and actual values as part of a verification success criteria.</t>
    </r>
  </si>
  <si>
    <t>Data types</t>
  </si>
  <si>
    <t>Comparison
operations</t>
  </si>
  <si>
    <r>
      <rPr>
        <b/>
        <sz val="12"/>
        <color theme="1"/>
        <rFont val="Times New Roman"/>
        <family val="1"/>
      </rPr>
      <t xml:space="preserve">CTF shall support the use of the following comparison operators on the character string data types:
      •  streq
      •  strneq
      •  regex
</t>
    </r>
    <r>
      <rPr>
        <sz val="12"/>
        <color theme="1"/>
        <rFont val="Times New Roman"/>
        <family val="1"/>
      </rPr>
      <t xml:space="preserve">
</t>
    </r>
    <r>
      <rPr>
        <i/>
        <u/>
        <sz val="12"/>
        <color theme="1"/>
        <rFont val="Times New Roman"/>
        <family val="1"/>
      </rPr>
      <t>Rationale</t>
    </r>
    <r>
      <rPr>
        <i/>
        <sz val="12"/>
        <color theme="1"/>
        <rFont val="Times New Roman"/>
        <family val="1"/>
      </rPr>
      <t>:  Support comparisons between character strings.</t>
    </r>
  </si>
  <si>
    <r>
      <t xml:space="preserve">CTF shall support configurable floating point tolerances.
</t>
    </r>
    <r>
      <rPr>
        <i/>
        <u/>
        <sz val="12"/>
        <color theme="1"/>
        <rFont val="Times New Roman"/>
        <family val="1"/>
      </rPr>
      <t>Rationale</t>
    </r>
    <r>
      <rPr>
        <i/>
        <sz val="12"/>
        <color theme="1"/>
        <rFont val="Times New Roman"/>
        <family val="1"/>
      </rPr>
      <t>:  Support user-defined floating point tolerances for comparisons</t>
    </r>
  </si>
  <si>
    <r>
      <t xml:space="preserve">CTF shall support comparisons of plus tolerance values.
</t>
    </r>
    <r>
      <rPr>
        <i/>
        <u/>
        <sz val="12"/>
        <color theme="1"/>
        <rFont val="Times New Roman"/>
        <family val="1"/>
      </rPr>
      <t>Rationale</t>
    </r>
    <r>
      <rPr>
        <i/>
        <sz val="12"/>
        <color theme="1"/>
        <rFont val="Times New Roman"/>
        <family val="1"/>
      </rPr>
      <t>:  Support comparisons of only plus tolerance</t>
    </r>
  </si>
  <si>
    <r>
      <t xml:space="preserve">CTF shall support comparisons of minus tolerance values.
</t>
    </r>
    <r>
      <rPr>
        <i/>
        <u/>
        <sz val="12"/>
        <color theme="1"/>
        <rFont val="Times New Roman"/>
        <family val="1"/>
      </rPr>
      <t>Rationale</t>
    </r>
    <r>
      <rPr>
        <i/>
        <sz val="12"/>
        <color theme="1"/>
        <rFont val="Times New Roman"/>
        <family val="1"/>
      </rPr>
      <t>:  Support comparisons of only minus tolerance</t>
    </r>
  </si>
  <si>
    <t>CTF-08</t>
  </si>
  <si>
    <r>
      <t xml:space="preserve">CTF shall support comparison of both plus and minus tolerance values.
</t>
    </r>
    <r>
      <rPr>
        <i/>
        <u/>
        <sz val="12"/>
        <color theme="1"/>
        <rFont val="Times New Roman"/>
        <family val="1"/>
      </rPr>
      <t>Rationale</t>
    </r>
    <r>
      <rPr>
        <i/>
        <sz val="12"/>
        <color theme="1"/>
        <rFont val="Times New Roman"/>
        <family val="1"/>
      </rPr>
      <t>:  Support comparisons of both plus and minus tolerances</t>
    </r>
  </si>
  <si>
    <r>
      <t xml:space="preserve">CTF shall support a CTF-initiated cFS sofware build.
</t>
    </r>
    <r>
      <rPr>
        <i/>
        <u/>
        <sz val="12"/>
        <color theme="1"/>
        <rFont val="Times New Roman"/>
        <family val="1"/>
      </rPr>
      <t>Rationale</t>
    </r>
    <r>
      <rPr>
        <i/>
        <sz val="12"/>
        <color theme="1"/>
        <rFont val="Times New Roman"/>
        <family val="1"/>
      </rPr>
      <t>:  Support automated verification testing</t>
    </r>
  </si>
  <si>
    <t>Automatic
operations</t>
  </si>
  <si>
    <t>CTF-09</t>
  </si>
  <si>
    <t>CTF-10</t>
  </si>
  <si>
    <r>
      <t xml:space="preserve">CTF shall support a CTF-initiated startup of a cFS instance.
</t>
    </r>
    <r>
      <rPr>
        <i/>
        <u/>
        <sz val="12"/>
        <color theme="1"/>
        <rFont val="Times New Roman"/>
        <family val="1"/>
      </rPr>
      <t>Rationale</t>
    </r>
    <r>
      <rPr>
        <i/>
        <sz val="12"/>
        <color theme="1"/>
        <rFont val="Times New Roman"/>
        <family val="1"/>
      </rPr>
      <t>:  Support automated verification testing</t>
    </r>
  </si>
  <si>
    <r>
      <t xml:space="preserve">CTF shall support a CTF-initiated execution of cFS unit tests.
</t>
    </r>
    <r>
      <rPr>
        <i/>
        <u/>
        <sz val="12"/>
        <color theme="1"/>
        <rFont val="Times New Roman"/>
        <family val="1"/>
      </rPr>
      <t>Rationale</t>
    </r>
    <r>
      <rPr>
        <i/>
        <sz val="12"/>
        <color theme="1"/>
        <rFont val="Times New Roman"/>
        <family val="1"/>
      </rPr>
      <t>:  Support automated unit testing as part of verification testing</t>
    </r>
  </si>
  <si>
    <t>Test
composition</t>
  </si>
  <si>
    <t>CTF-11</t>
  </si>
  <si>
    <t>CTF-12</t>
  </si>
  <si>
    <t>CTF-13</t>
  </si>
  <si>
    <r>
      <t xml:space="preserve">CTF shall execute multiple test scripts.
</t>
    </r>
    <r>
      <rPr>
        <i/>
        <u/>
        <sz val="12"/>
        <color theme="1"/>
        <rFont val="Times New Roman"/>
        <family val="1"/>
      </rPr>
      <t>Rationale</t>
    </r>
    <r>
      <rPr>
        <i/>
        <sz val="12"/>
        <color theme="1"/>
        <rFont val="Times New Roman"/>
        <family val="1"/>
      </rPr>
      <t>:  Verifications can be done with multiple test scripts.  Each test script is contained in a single file.</t>
    </r>
  </si>
  <si>
    <r>
      <t xml:space="preserve">CTF shall support test scripts with one or more test cases.
</t>
    </r>
    <r>
      <rPr>
        <i/>
        <u/>
        <sz val="12"/>
        <color theme="1"/>
        <rFont val="Times New Roman"/>
        <family val="1"/>
      </rPr>
      <t>Rationale</t>
    </r>
    <r>
      <rPr>
        <i/>
        <sz val="12"/>
        <color theme="1"/>
        <rFont val="Times New Roman"/>
        <family val="1"/>
      </rPr>
      <t>:  A test script can contain multiple test cases.</t>
    </r>
  </si>
  <si>
    <r>
      <t xml:space="preserve">CTF shall support test cases with one or more test instructions.
</t>
    </r>
    <r>
      <rPr>
        <i/>
        <u/>
        <sz val="12"/>
        <color theme="1"/>
        <rFont val="Times New Roman"/>
        <family val="1"/>
      </rPr>
      <t>Rationale</t>
    </r>
    <r>
      <rPr>
        <i/>
        <sz val="12"/>
        <color theme="1"/>
        <rFont val="Times New Roman"/>
        <family val="1"/>
      </rPr>
      <t>:  A test case can contain multiple test instructions.</t>
    </r>
  </si>
  <si>
    <t>CTF-14</t>
  </si>
  <si>
    <r>
      <t xml:space="preserve">CTF shall capture pass/fail result of verifications along with actual and expected values.
</t>
    </r>
    <r>
      <rPr>
        <i/>
        <u/>
        <sz val="12"/>
        <color theme="1"/>
        <rFont val="Times New Roman"/>
        <family val="1"/>
      </rPr>
      <t>Rationale</t>
    </r>
    <r>
      <rPr>
        <i/>
        <sz val="12"/>
        <color theme="1"/>
        <rFont val="Times New Roman"/>
        <family val="1"/>
      </rPr>
      <t>:  Support reporting of test results</t>
    </r>
  </si>
  <si>
    <t>Test
execution
and
verification</t>
  </si>
  <si>
    <t>CTF-18</t>
  </si>
  <si>
    <t>CTF-17</t>
  </si>
  <si>
    <t>CTF-16</t>
  </si>
  <si>
    <t>CTF-15</t>
  </si>
  <si>
    <t>CTF-19</t>
  </si>
  <si>
    <r>
      <t xml:space="preserve">CTF shall support the use of periodic telemetry in verification.
</t>
    </r>
    <r>
      <rPr>
        <i/>
        <u/>
        <sz val="12"/>
        <color theme="1"/>
        <rFont val="Times New Roman"/>
        <family val="1"/>
      </rPr>
      <t>Rationale</t>
    </r>
    <r>
      <rPr>
        <i/>
        <sz val="12"/>
        <color theme="1"/>
        <rFont val="Times New Roman"/>
        <family val="1"/>
      </rPr>
      <t>:  Telemetry sent by the target system can be periodic or non-periodic.</t>
    </r>
  </si>
  <si>
    <r>
      <t xml:space="preserve">CTF shall support the use of non-periodic telemetry in verification.
</t>
    </r>
    <r>
      <rPr>
        <i/>
        <u/>
        <sz val="12"/>
        <color theme="1"/>
        <rFont val="Times New Roman"/>
        <family val="1"/>
      </rPr>
      <t>Rationale</t>
    </r>
    <r>
      <rPr>
        <i/>
        <sz val="12"/>
        <color theme="1"/>
        <rFont val="Times New Roman"/>
        <family val="1"/>
      </rPr>
      <t>:  Telemetry sent by the target system can be periodic or non-periodic.</t>
    </r>
  </si>
  <si>
    <r>
      <t xml:space="preserve">CTF shall support continuous verification items.
</t>
    </r>
    <r>
      <rPr>
        <i/>
        <u/>
        <sz val="12"/>
        <color theme="1"/>
        <rFont val="Times New Roman"/>
        <family val="1"/>
      </rPr>
      <t>Rationale</t>
    </r>
    <r>
      <rPr>
        <i/>
        <sz val="12"/>
        <color theme="1"/>
        <rFont val="Times New Roman"/>
        <family val="1"/>
      </rPr>
      <t>:  Support continuous verification, i.e., verification items must always be true during the scope of the test.</t>
    </r>
  </si>
  <si>
    <t>CTF-20</t>
  </si>
  <si>
    <t>CTF-21</t>
  </si>
  <si>
    <t>CTF-22</t>
  </si>
  <si>
    <t>CTF-23</t>
  </si>
  <si>
    <t>CTF-24</t>
  </si>
  <si>
    <t>CTF-25</t>
  </si>
  <si>
    <t>CTF-26</t>
  </si>
  <si>
    <t>CTF-27</t>
  </si>
  <si>
    <t>CTF-28</t>
  </si>
  <si>
    <t>CTF-29</t>
  </si>
  <si>
    <t>CTF-30</t>
  </si>
  <si>
    <r>
      <t xml:space="preserve">CTF shall support non-continuous verification items.
</t>
    </r>
    <r>
      <rPr>
        <i/>
        <u/>
        <sz val="12"/>
        <color theme="1"/>
        <rFont val="Times New Roman"/>
        <family val="1"/>
      </rPr>
      <t>Rationale</t>
    </r>
    <r>
      <rPr>
        <i/>
        <sz val="12"/>
        <color theme="1"/>
        <rFont val="Times New Roman"/>
        <family val="1"/>
      </rPr>
      <t>:  Support one-time verification, i.e., verification items must be true only when verification is conducted at some point in the test.</t>
    </r>
  </si>
  <si>
    <r>
      <t xml:space="preserve">CTF shall support run-time updates of continuous verification items.
</t>
    </r>
    <r>
      <rPr>
        <i/>
        <u/>
        <sz val="12"/>
        <color theme="1"/>
        <rFont val="Times New Roman"/>
        <family val="1"/>
      </rPr>
      <t>Rationale</t>
    </r>
    <r>
      <rPr>
        <i/>
        <sz val="12"/>
        <color theme="1"/>
        <rFont val="Times New Roman"/>
        <family val="1"/>
      </rPr>
      <t>:  Support updates of verification items used in continuous verifications.</t>
    </r>
  </si>
  <si>
    <r>
      <t xml:space="preserve">CTF shall support the use of the "wait" attribute to allow a wait time prior to the execution of a test instruction.
</t>
    </r>
    <r>
      <rPr>
        <i/>
        <u/>
        <sz val="12"/>
        <color theme="1"/>
        <rFont val="Times New Roman"/>
        <family val="1"/>
      </rPr>
      <t>Rationale</t>
    </r>
    <r>
      <rPr>
        <i/>
        <sz val="12"/>
        <color theme="1"/>
        <rFont val="Times New Roman"/>
        <family val="1"/>
      </rPr>
      <t>:  Allow a wait time before a test instruction is executed.</t>
    </r>
  </si>
  <si>
    <r>
      <t xml:space="preserve">CTF shall support ending the test run upon execution failure of a test instruction.
</t>
    </r>
    <r>
      <rPr>
        <i/>
        <u/>
        <sz val="12"/>
        <color theme="1"/>
        <rFont val="Times New Roman"/>
        <family val="1"/>
      </rPr>
      <t>Rationale</t>
    </r>
    <r>
      <rPr>
        <i/>
        <sz val="12"/>
        <color theme="1"/>
        <rFont val="Times New Roman"/>
        <family val="1"/>
      </rPr>
      <t>:  Test run exit can be configured via user configuration in the .ini file or in a plug-in configuration..</t>
    </r>
  </si>
  <si>
    <r>
      <t xml:space="preserve">CTF shall support the use of the "disable" attribute to exclude the execution of a test instruction.
</t>
    </r>
    <r>
      <rPr>
        <i/>
        <u/>
        <sz val="12"/>
        <color theme="1"/>
        <rFont val="Times New Roman"/>
        <family val="1"/>
      </rPr>
      <t>Rationale</t>
    </r>
    <r>
      <rPr>
        <i/>
        <sz val="12"/>
        <color theme="1"/>
        <rFont val="Times New Roman"/>
        <family val="1"/>
      </rPr>
      <t>:  Allow exclusion of a test instruciton from being executed instead of having to delete then re-add that test instruction from the test script when debugging a test issue</t>
    </r>
  </si>
  <si>
    <r>
      <t xml:space="preserve">CTF shall allow user-input to decide whether to continue or stop the execution of a test case.
</t>
    </r>
    <r>
      <rPr>
        <i/>
        <u/>
        <sz val="12"/>
        <color theme="1"/>
        <rFont val="Times New Roman"/>
        <family val="1"/>
      </rPr>
      <t>Rationale</t>
    </r>
    <r>
      <rPr>
        <i/>
        <sz val="12"/>
        <color theme="1"/>
        <rFont val="Times New Roman"/>
        <family val="1"/>
      </rPr>
      <t>:  Allow a pause in the execution of a test case for user input to determine whether to continue or stop the execution.</t>
    </r>
  </si>
  <si>
    <r>
      <t xml:space="preserve">CTF shall support execution of conditional looping test cases.
</t>
    </r>
    <r>
      <rPr>
        <i/>
        <u/>
        <sz val="12"/>
        <color theme="1"/>
        <rFont val="Times New Roman"/>
        <family val="1"/>
      </rPr>
      <t>Rationale</t>
    </r>
    <r>
      <rPr>
        <i/>
        <sz val="12"/>
        <color theme="1"/>
        <rFont val="Times New Roman"/>
        <family val="1"/>
      </rPr>
      <t>:  Provide the ability to execute steps in a conditional loop.</t>
    </r>
  </si>
  <si>
    <r>
      <t xml:space="preserve">CTF shall support the use of local variables in conditional statements.
</t>
    </r>
    <r>
      <rPr>
        <i/>
        <u/>
        <sz val="12"/>
        <color theme="1"/>
        <rFont val="Times New Roman"/>
        <family val="1"/>
      </rPr>
      <t>Rationale</t>
    </r>
    <r>
      <rPr>
        <i/>
        <sz val="12"/>
        <color theme="1"/>
        <rFont val="Times New Roman"/>
        <family val="1"/>
      </rPr>
      <t>:  Provide the ability to use local variables in looping conditions or telemetry verifications</t>
    </r>
  </si>
  <si>
    <r>
      <t xml:space="preserve">CTF shall keep a test result summary in a readable-formatted file.
</t>
    </r>
    <r>
      <rPr>
        <i/>
        <u/>
        <sz val="12"/>
        <color theme="1"/>
        <rFont val="Times New Roman"/>
        <family val="1"/>
      </rPr>
      <t>Rationale</t>
    </r>
    <r>
      <rPr>
        <i/>
        <sz val="12"/>
        <color theme="1"/>
        <rFont val="Times New Roman"/>
        <family val="1"/>
      </rPr>
      <t>:  Provide test execution results in readable format:  JSON and text</t>
    </r>
  </si>
  <si>
    <r>
      <t xml:space="preserve">CTF shall capture test execution data to a log file.
</t>
    </r>
    <r>
      <rPr>
        <i/>
        <u/>
        <sz val="12"/>
        <color theme="1"/>
        <rFont val="Times New Roman"/>
        <family val="1"/>
      </rPr>
      <t>Rationale</t>
    </r>
    <r>
      <rPr>
        <i/>
        <sz val="12"/>
        <color theme="1"/>
        <rFont val="Times New Roman"/>
        <family val="1"/>
      </rPr>
      <t>:  Provide test execution data in readable format</t>
    </r>
  </si>
  <si>
    <r>
      <t xml:space="preserve">CTF shall log all telemetry received during a test execution.
</t>
    </r>
    <r>
      <rPr>
        <i/>
        <u/>
        <sz val="12"/>
        <color theme="1"/>
        <rFont val="Times New Roman"/>
        <family val="1"/>
      </rPr>
      <t>Rationale</t>
    </r>
    <r>
      <rPr>
        <i/>
        <sz val="12"/>
        <color theme="1"/>
        <rFont val="Times New Roman"/>
        <family val="1"/>
      </rPr>
      <t>:  Provide detailed test execution data in readable format</t>
    </r>
  </si>
  <si>
    <t>Logging
and
reporting</t>
  </si>
  <si>
    <t>CTF-31</t>
  </si>
  <si>
    <t>User
extension</t>
  </si>
  <si>
    <t>CTF-33</t>
  </si>
  <si>
    <t>CTF-34</t>
  </si>
  <si>
    <t>CTF-35</t>
  </si>
  <si>
    <t>CTF-36</t>
  </si>
  <si>
    <t>CTF-37</t>
  </si>
  <si>
    <t>CTF-38</t>
  </si>
  <si>
    <t>CTF-39</t>
  </si>
  <si>
    <t>CTF-40</t>
  </si>
  <si>
    <t>CTF-41</t>
  </si>
  <si>
    <t>CTF-42</t>
  </si>
  <si>
    <t>CTF-43</t>
  </si>
  <si>
    <t>CTF-44</t>
  </si>
  <si>
    <t>CTF-45</t>
  </si>
  <si>
    <t>CTF-46</t>
  </si>
  <si>
    <t>CTF-47</t>
  </si>
  <si>
    <t>CTF-48</t>
  </si>
  <si>
    <t>CTF-49</t>
  </si>
  <si>
    <t>CTF-50</t>
  </si>
  <si>
    <r>
      <rPr>
        <b/>
        <sz val="12"/>
        <color theme="1"/>
        <rFont val="Times New Roman"/>
        <family val="1"/>
      </rPr>
      <t>CTF shall support the integration of custom plug-ins as extensions of CTF functionalities.</t>
    </r>
    <r>
      <rPr>
        <sz val="12"/>
        <color theme="1"/>
        <rFont val="Times New Roman"/>
        <family val="1"/>
      </rPr>
      <t xml:space="preserve">
</t>
    </r>
    <r>
      <rPr>
        <i/>
        <u/>
        <sz val="12"/>
        <color theme="1"/>
        <rFont val="Times New Roman"/>
        <family val="1"/>
      </rPr>
      <t>Rationale</t>
    </r>
    <r>
      <rPr>
        <i/>
        <sz val="12"/>
        <color theme="1"/>
        <rFont val="Times New Roman"/>
        <family val="1"/>
      </rPr>
      <t>:  Support extending CTF functionalities to meet project-specific needs.</t>
    </r>
  </si>
  <si>
    <t>Message
formats</t>
  </si>
  <si>
    <r>
      <rPr>
        <b/>
        <sz val="12"/>
        <color theme="1"/>
        <rFont val="Times New Roman"/>
        <family val="1"/>
      </rPr>
      <t>CTF shall support raw CCSDS message format.</t>
    </r>
    <r>
      <rPr>
        <sz val="12"/>
        <color theme="1"/>
        <rFont val="Times New Roman"/>
        <family val="1"/>
      </rPr>
      <t xml:space="preserve">
</t>
    </r>
    <r>
      <rPr>
        <i/>
        <u/>
        <sz val="12"/>
        <color theme="1"/>
        <rFont val="Times New Roman"/>
        <family val="1"/>
      </rPr>
      <t>Rationale</t>
    </r>
    <r>
      <rPr>
        <i/>
        <sz val="12"/>
        <color theme="1"/>
        <rFont val="Times New Roman"/>
        <family val="1"/>
      </rPr>
      <t>:  Support of the use raw data packet.</t>
    </r>
  </si>
  <si>
    <r>
      <rPr>
        <b/>
        <sz val="12"/>
        <color theme="1"/>
        <rFont val="Times New Roman"/>
        <family val="1"/>
      </rPr>
      <t>CTF shall support CCSDS message payload in little-endian byte order.</t>
    </r>
    <r>
      <rPr>
        <sz val="12"/>
        <color theme="1"/>
        <rFont val="Times New Roman"/>
        <family val="1"/>
      </rPr>
      <t xml:space="preserve">
</t>
    </r>
    <r>
      <rPr>
        <i/>
        <u/>
        <sz val="12"/>
        <color theme="1"/>
        <rFont val="Times New Roman"/>
        <family val="1"/>
      </rPr>
      <t>Rationale</t>
    </r>
    <r>
      <rPr>
        <i/>
        <sz val="12"/>
        <color theme="1"/>
        <rFont val="Times New Roman"/>
        <family val="1"/>
      </rPr>
      <t>:  The CCSDS message payload could be either little-endian or big-endian byte order.  Note that the CCSDS message header is always in big-endian or network byte order.</t>
    </r>
  </si>
  <si>
    <r>
      <rPr>
        <b/>
        <sz val="12"/>
        <color theme="1"/>
        <rFont val="Times New Roman"/>
        <family val="1"/>
      </rPr>
      <t>CTF shall support CCSDS message payload in big-endian byte order.</t>
    </r>
    <r>
      <rPr>
        <sz val="12"/>
        <color theme="1"/>
        <rFont val="Times New Roman"/>
        <family val="1"/>
      </rPr>
      <t xml:space="preserve">
</t>
    </r>
    <r>
      <rPr>
        <i/>
        <u/>
        <sz val="12"/>
        <color theme="1"/>
        <rFont val="Times New Roman"/>
        <family val="1"/>
      </rPr>
      <t>Rationale</t>
    </r>
    <r>
      <rPr>
        <i/>
        <sz val="12"/>
        <color theme="1"/>
        <rFont val="Times New Roman"/>
        <family val="1"/>
      </rPr>
      <t>:  The CCSDS message payload could be either little-endian or big-endian byte order.  Note that the CCSDS message header is always in big-endian or network byte order.</t>
    </r>
  </si>
  <si>
    <r>
      <rPr>
        <b/>
        <sz val="12"/>
        <color theme="1"/>
        <rFont val="Times New Roman"/>
        <family val="1"/>
      </rPr>
      <t>CTF shall support CCSDS message definitions in JSON format.</t>
    </r>
    <r>
      <rPr>
        <sz val="12"/>
        <color theme="1"/>
        <rFont val="Times New Roman"/>
        <family val="1"/>
      </rPr>
      <t xml:space="preserve">
</t>
    </r>
    <r>
      <rPr>
        <i/>
        <u/>
        <sz val="12"/>
        <color theme="1"/>
        <rFont val="Times New Roman"/>
        <family val="1"/>
      </rPr>
      <t>Rationale</t>
    </r>
    <r>
      <rPr>
        <i/>
        <sz val="12"/>
        <color theme="1"/>
        <rFont val="Times New Roman"/>
        <family val="1"/>
      </rPr>
      <t>:  The CCSDS message definitions will be defined in JSON syntax.  This is by CTF design.</t>
    </r>
  </si>
  <si>
    <t>Message
sending
and
receiving</t>
  </si>
  <si>
    <r>
      <rPr>
        <b/>
        <sz val="12"/>
        <color theme="1"/>
        <rFont val="Times New Roman"/>
        <family val="1"/>
      </rPr>
      <t>CTF shall support sending a CCSDS message to one or more CTF-supported external interfaces.</t>
    </r>
    <r>
      <rPr>
        <sz val="12"/>
        <color theme="1"/>
        <rFont val="Times New Roman"/>
        <family val="1"/>
      </rPr>
      <t xml:space="preserve">
</t>
    </r>
    <r>
      <rPr>
        <i/>
        <u/>
        <sz val="12"/>
        <color theme="1"/>
        <rFont val="Times New Roman"/>
        <family val="1"/>
      </rPr>
      <t>Rationale</t>
    </r>
    <r>
      <rPr>
        <i/>
        <sz val="12"/>
        <color theme="1"/>
        <rFont val="Times New Roman"/>
        <family val="1"/>
      </rPr>
      <t>:  A CTF test scenarios can involve sending a message to multiple external receivers.</t>
    </r>
  </si>
  <si>
    <r>
      <rPr>
        <b/>
        <sz val="12"/>
        <color theme="1"/>
        <rFont val="Times New Roman"/>
        <family val="1"/>
      </rPr>
      <t>CTF shall support receiving a CCSDS message from one or more CTF-supported external interfaces.</t>
    </r>
    <r>
      <rPr>
        <sz val="12"/>
        <color theme="1"/>
        <rFont val="Times New Roman"/>
        <family val="1"/>
      </rPr>
      <t xml:space="preserve">
</t>
    </r>
    <r>
      <rPr>
        <i/>
        <u/>
        <sz val="12"/>
        <color theme="1"/>
        <rFont val="Times New Roman"/>
        <family val="1"/>
      </rPr>
      <t>Rationale</t>
    </r>
    <r>
      <rPr>
        <i/>
        <sz val="12"/>
        <color theme="1"/>
        <rFont val="Times New Roman"/>
        <family val="1"/>
      </rPr>
      <t>:  A CTF test scenarios can involve receiving a message from multiple external senders.</t>
    </r>
  </si>
  <si>
    <r>
      <rPr>
        <b/>
        <sz val="12"/>
        <color theme="1"/>
        <rFont val="Times New Roman"/>
        <family val="1"/>
      </rPr>
      <t>CTF shall support sending an intended invalid CCSDS message to one or more CTF-supported external interfaces.</t>
    </r>
    <r>
      <rPr>
        <sz val="12"/>
        <color theme="1"/>
        <rFont val="Times New Roman"/>
        <family val="1"/>
      </rPr>
      <t xml:space="preserve">
</t>
    </r>
    <r>
      <rPr>
        <i/>
        <u/>
        <sz val="12"/>
        <color theme="1"/>
        <rFont val="Times New Roman"/>
        <family val="1"/>
      </rPr>
      <t>Rationale</t>
    </r>
    <r>
      <rPr>
        <i/>
        <sz val="12"/>
        <color theme="1"/>
        <rFont val="Times New Roman"/>
        <family val="1"/>
      </rPr>
      <t>:  Support fault injection of an invalid message to verify the handling of an invalid message.</t>
    </r>
  </si>
  <si>
    <r>
      <rPr>
        <b/>
        <sz val="12"/>
        <color theme="1"/>
        <rFont val="Times New Roman"/>
        <family val="1"/>
      </rPr>
      <t>CTF shall time-tag telemetry received from one or more CTF-supported external interfaces.</t>
    </r>
    <r>
      <rPr>
        <sz val="12"/>
        <color theme="1"/>
        <rFont val="Times New Roman"/>
        <family val="1"/>
      </rPr>
      <t xml:space="preserve">
</t>
    </r>
    <r>
      <rPr>
        <i/>
        <u/>
        <sz val="12"/>
        <color theme="1"/>
        <rFont val="Times New Roman"/>
        <family val="1"/>
      </rPr>
      <t>Rationale</t>
    </r>
    <r>
      <rPr>
        <i/>
        <sz val="12"/>
        <color theme="1"/>
        <rFont val="Times New Roman"/>
        <family val="1"/>
      </rPr>
      <t>:  To avoid verification against stale telemetry</t>
    </r>
  </si>
  <si>
    <t>Interface
types</t>
  </si>
  <si>
    <r>
      <rPr>
        <b/>
        <sz val="12"/>
        <color theme="1"/>
        <rFont val="Times New Roman"/>
        <family val="1"/>
      </rPr>
      <t>CTF shall interface with one or more cFS systems running on the same computer.</t>
    </r>
    <r>
      <rPr>
        <sz val="12"/>
        <color theme="1"/>
        <rFont val="Times New Roman"/>
        <family val="1"/>
      </rPr>
      <t xml:space="preserve">
</t>
    </r>
    <r>
      <rPr>
        <i/>
        <u/>
        <sz val="12"/>
        <color theme="1"/>
        <rFont val="Times New Roman"/>
        <family val="1"/>
      </rPr>
      <t>Rationale</t>
    </r>
    <r>
      <rPr>
        <i/>
        <sz val="12"/>
        <color theme="1"/>
        <rFont val="Times New Roman"/>
        <family val="1"/>
      </rPr>
      <t>:  A target system could consist of multiple cFS instances, e.g., a primary and a backup cFS instance.</t>
    </r>
  </si>
  <si>
    <r>
      <rPr>
        <b/>
        <sz val="12"/>
        <color theme="1"/>
        <rFont val="Times New Roman"/>
        <family val="1"/>
      </rPr>
      <t>CTF shall interface with one or more cFS systems running on remote computers.</t>
    </r>
    <r>
      <rPr>
        <sz val="12"/>
        <color theme="1"/>
        <rFont val="Times New Roman"/>
        <family val="1"/>
      </rPr>
      <t xml:space="preserve">
</t>
    </r>
    <r>
      <rPr>
        <i/>
        <u/>
        <sz val="12"/>
        <color theme="1"/>
        <rFont val="Times New Roman"/>
        <family val="1"/>
      </rPr>
      <t>Rationale</t>
    </r>
    <r>
      <rPr>
        <i/>
        <sz val="12"/>
        <color theme="1"/>
        <rFont val="Times New Roman"/>
        <family val="1"/>
      </rPr>
      <t>:  A target system could be running remotely instead of locally from CTF.</t>
    </r>
  </si>
  <si>
    <t>Configurations</t>
  </si>
  <si>
    <r>
      <rPr>
        <b/>
        <sz val="12"/>
        <color theme="1"/>
        <rFont val="Times New Roman"/>
        <family val="1"/>
      </rPr>
      <t>CTF shall support user configuration of CTF core configuration items.</t>
    </r>
    <r>
      <rPr>
        <sz val="12"/>
        <color theme="1"/>
        <rFont val="Times New Roman"/>
        <family val="1"/>
      </rPr>
      <t xml:space="preserve">
</t>
    </r>
    <r>
      <rPr>
        <i/>
        <u/>
        <sz val="12"/>
        <color theme="1"/>
        <rFont val="Times New Roman"/>
        <family val="1"/>
      </rPr>
      <t>Rationale</t>
    </r>
    <r>
      <rPr>
        <i/>
        <sz val="12"/>
        <color theme="1"/>
        <rFont val="Times New Roman"/>
        <family val="1"/>
      </rPr>
      <t>:  Support user setup of CTF core configuration items in the .ini file to work with their project workspace.</t>
    </r>
  </si>
  <si>
    <r>
      <rPr>
        <b/>
        <sz val="12"/>
        <color theme="1"/>
        <rFont val="Times New Roman"/>
        <family val="1"/>
      </rPr>
      <t>CTF shall support additional project-specific configuration items.</t>
    </r>
    <r>
      <rPr>
        <sz val="12"/>
        <color theme="1"/>
        <rFont val="Times New Roman"/>
        <family val="1"/>
      </rPr>
      <t xml:space="preserve">
</t>
    </r>
    <r>
      <rPr>
        <i/>
        <u/>
        <sz val="12"/>
        <color theme="1"/>
        <rFont val="Times New Roman"/>
        <family val="1"/>
      </rPr>
      <t>Rationale</t>
    </r>
    <r>
      <rPr>
        <i/>
        <sz val="12"/>
        <color theme="1"/>
        <rFont val="Times New Roman"/>
        <family val="1"/>
      </rPr>
      <t>:  Support user setup of CTF core configuration items in the .ini file to work with their project workspace.</t>
    </r>
  </si>
  <si>
    <t>Test
format</t>
  </si>
  <si>
    <r>
      <rPr>
        <b/>
        <sz val="12"/>
        <color theme="1"/>
        <rFont val="Times New Roman"/>
        <family val="1"/>
      </rPr>
      <t>CTF shall support test scripts in JSON format.</t>
    </r>
    <r>
      <rPr>
        <sz val="12"/>
        <color theme="1"/>
        <rFont val="Times New Roman"/>
        <family val="1"/>
      </rPr>
      <t xml:space="preserve">
</t>
    </r>
    <r>
      <rPr>
        <i/>
        <u/>
        <sz val="12"/>
        <color theme="1"/>
        <rFont val="Times New Roman"/>
        <family val="1"/>
      </rPr>
      <t>Rationale</t>
    </r>
    <r>
      <rPr>
        <i/>
        <sz val="12"/>
        <color theme="1"/>
        <rFont val="Times New Roman"/>
        <family val="1"/>
      </rPr>
      <t>:  This is by CTF design.</t>
    </r>
  </si>
  <si>
    <r>
      <rPr>
        <b/>
        <sz val="12"/>
        <color theme="1"/>
        <rFont val="Times New Roman"/>
        <family val="1"/>
      </rPr>
      <t>CTF shall support test script creation, modification and configuration via its graphical editor.</t>
    </r>
    <r>
      <rPr>
        <sz val="12"/>
        <color theme="1"/>
        <rFont val="Times New Roman"/>
        <family val="1"/>
      </rPr>
      <t xml:space="preserve">
</t>
    </r>
    <r>
      <rPr>
        <i/>
        <u/>
        <sz val="12"/>
        <color theme="1"/>
        <rFont val="Times New Roman"/>
        <family val="1"/>
      </rPr>
      <t>Rationale</t>
    </r>
    <r>
      <rPr>
        <i/>
        <sz val="12"/>
        <color theme="1"/>
        <rFont val="Times New Roman"/>
        <family val="1"/>
      </rPr>
      <t>:  Provide a front-end editor to create and update test scripts without working directly in JSON format.  Editor will generate the necessary JSON files.</t>
    </r>
  </si>
  <si>
    <t>Graphical
editor</t>
  </si>
  <si>
    <r>
      <rPr>
        <b/>
        <sz val="12"/>
        <color theme="1"/>
        <rFont val="Times New Roman"/>
        <family val="1"/>
      </rPr>
      <t>CTF shall support auto-suggestion of message data via its graphical editor.</t>
    </r>
    <r>
      <rPr>
        <sz val="12"/>
        <color theme="1"/>
        <rFont val="Times New Roman"/>
        <family val="1"/>
      </rPr>
      <t xml:space="preserve">
</t>
    </r>
    <r>
      <rPr>
        <i/>
        <u/>
        <sz val="12"/>
        <color theme="1"/>
        <rFont val="Times New Roman"/>
        <family val="1"/>
      </rPr>
      <t>Rationale</t>
    </r>
    <r>
      <rPr>
        <i/>
        <sz val="12"/>
        <color theme="1"/>
        <rFont val="Times New Roman"/>
        <family val="1"/>
      </rPr>
      <t>:  Provide a user-friendly interface for developing and running test scripts.</t>
    </r>
  </si>
  <si>
    <r>
      <rPr>
        <b/>
        <sz val="12"/>
        <color theme="1"/>
        <rFont val="Times New Roman"/>
        <family val="1"/>
      </rPr>
      <t>CTF shall support the loading of configuration for the graphical editor.</t>
    </r>
    <r>
      <rPr>
        <sz val="12"/>
        <color theme="1"/>
        <rFont val="Times New Roman"/>
        <family val="1"/>
      </rPr>
      <t xml:space="preserve">
</t>
    </r>
    <r>
      <rPr>
        <i/>
        <u/>
        <sz val="12"/>
        <color theme="1"/>
        <rFont val="Times New Roman"/>
        <family val="1"/>
      </rPr>
      <t>Rationale</t>
    </r>
    <r>
      <rPr>
        <i/>
        <sz val="12"/>
        <color theme="1"/>
        <rFont val="Times New Roman"/>
        <family val="1"/>
      </rPr>
      <t>:  Provide a user-friendly interface for developing and running test.  This pertains to the editor configuraitons for workspace path and other display settings.</t>
    </r>
  </si>
  <si>
    <r>
      <rPr>
        <b/>
        <sz val="12"/>
        <color theme="1"/>
        <rFont val="Times New Roman"/>
        <family val="1"/>
      </rPr>
      <t>CTF shall support the startup of test execution via its graphical editor.</t>
    </r>
    <r>
      <rPr>
        <sz val="12"/>
        <color theme="1"/>
        <rFont val="Times New Roman"/>
        <family val="1"/>
      </rPr>
      <t xml:space="preserve">
</t>
    </r>
    <r>
      <rPr>
        <i/>
        <u/>
        <sz val="12"/>
        <color theme="1"/>
        <rFont val="Times New Roman"/>
        <family val="1"/>
      </rPr>
      <t>Rationale</t>
    </r>
    <r>
      <rPr>
        <i/>
        <sz val="12"/>
        <color theme="1"/>
        <rFont val="Times New Roman"/>
        <family val="1"/>
      </rPr>
      <t>:  Provide a user-friendly interface for controlling test script executions.</t>
    </r>
  </si>
  <si>
    <r>
      <rPr>
        <b/>
        <sz val="12"/>
        <color theme="1"/>
        <rFont val="Times New Roman"/>
        <family val="1"/>
      </rPr>
      <t>CTF shall support the stopping of test execution via its graphical editor.</t>
    </r>
    <r>
      <rPr>
        <sz val="12"/>
        <color theme="1"/>
        <rFont val="Times New Roman"/>
        <family val="1"/>
      </rPr>
      <t xml:space="preserve">
</t>
    </r>
    <r>
      <rPr>
        <i/>
        <u/>
        <sz val="12"/>
        <color theme="1"/>
        <rFont val="Times New Roman"/>
        <family val="1"/>
      </rPr>
      <t>Rationale</t>
    </r>
    <r>
      <rPr>
        <i/>
        <sz val="12"/>
        <color theme="1"/>
        <rFont val="Times New Roman"/>
        <family val="1"/>
      </rPr>
      <t>:  Provide a user-friendly interface for controlling test script executions.</t>
    </r>
  </si>
  <si>
    <r>
      <rPr>
        <b/>
        <sz val="12"/>
        <color theme="1"/>
        <rFont val="Times New Roman"/>
        <family val="1"/>
      </rPr>
      <t>CTF shall display test status of each test case immediately after its execution.</t>
    </r>
    <r>
      <rPr>
        <sz val="12"/>
        <color theme="1"/>
        <rFont val="Times New Roman"/>
        <family val="1"/>
      </rPr>
      <t xml:space="preserve">
</t>
    </r>
    <r>
      <rPr>
        <i/>
        <u/>
        <sz val="12"/>
        <color theme="1"/>
        <rFont val="Times New Roman"/>
        <family val="1"/>
      </rPr>
      <t>Rationale</t>
    </r>
    <r>
      <rPr>
        <i/>
        <sz val="12"/>
        <color theme="1"/>
        <rFont val="Times New Roman"/>
        <family val="1"/>
      </rPr>
      <t>:  Provide real-time status that include test number, requirements being verified, current test case being executed, test case status, execution time, test run, passed/failed results, CTF errors, etc.</t>
    </r>
  </si>
  <si>
    <t>Category /
Design Element</t>
  </si>
  <si>
    <t>CTF-TC-01</t>
  </si>
  <si>
    <t>Category / Design Element</t>
  </si>
  <si>
    <t>JSONScriptReader</t>
  </si>
  <si>
    <t>CfsController.resolve_simple_type()</t>
  </si>
  <si>
    <t>CfsInterface.check_value()</t>
  </si>
  <si>
    <t>CfsInterface.check_tlm_packet()</t>
  </si>
  <si>
    <t>CfsPlugin.build_cfs()
LocalCfsInterface.build_cfs()
RemoteCfsInterface.build_cfs()
SP0CfsInterface.build_cfs()</t>
  </si>
  <si>
    <t>CfsPlugin.start_cfs()
LocalCfsInterface.start_cfs()
RemoteCfsInterface.start_cfs()
SP0CfsInterface.start_cfs()</t>
  </si>
  <si>
    <t>SshPlugin.run_command()</t>
  </si>
  <si>
    <t>ScriptManager.run_all_scripts()</t>
  </si>
  <si>
    <t>TestScript.run_script()</t>
  </si>
  <si>
    <t>Test.run_commands()</t>
  </si>
  <si>
    <t>CfsPlugin.check_tlm_value()
CfsInterface.check_tlm_value()</t>
  </si>
  <si>
    <t>CfsInterface.parse_telemetry_packet()</t>
  </si>
  <si>
    <t>CfsPlugin.check_tlm_continuous()
CfsInterface.add_tlm_condition()</t>
  </si>
  <si>
    <t>CfsPlugin.remove_check_tlm_continuous()</t>
  </si>
  <si>
    <t>CfsInterface.clear_received_msgs_before_verification_start()
CfsInterface.check_tlm_value()</t>
  </si>
  <si>
    <t>PluginManager.run_commands()</t>
  </si>
  <si>
    <t>UserIOPlugin.waituserinput_command()</t>
  </si>
  <si>
    <t>ControlFlowPlugin.begin_loop()
ControlFlowPlugin.end_loop()</t>
  </si>
  <si>
    <t>VariablePlugin.set_user_defined_variable()
VariablePlugin.set_user_variable_from_tlm()</t>
  </si>
  <si>
    <t>ScriptManager.prep_logging()
ScriptManager.write_summary_line()
ScriptManager.run_all_scripts()</t>
  </si>
  <si>
    <t>LocalCfsInterface.start_cfs(CFS output)
ScriptManager.run_all_scripts(CTF output)</t>
  </si>
  <si>
    <t>CfsInterface.write_tlm_log()
CfsInterface.write_evs_log()</t>
  </si>
  <si>
    <t>ctf.main()</t>
  </si>
  <si>
    <t>CcsdsPacketInterface()
CcsdsPrimaryHeaderBase()</t>
  </si>
  <si>
    <t>CommandInterface()
CcsdsV2ExtendedHeader.set_endian()</t>
  </si>
  <si>
    <t>CCDDExportReader.get_ccsds_messages_from_dir()</t>
  </si>
  <si>
    <t>CfsPlugin.send_cfs_command()
CfsController.send_cfs_command()
CommandInterface.send_command()</t>
  </si>
  <si>
    <t>CfsInterface.read_sb_packets()</t>
  </si>
  <si>
    <t>CfsPlugin.send_cfs_command()
CfsController.send_cfs_command()</t>
  </si>
  <si>
    <t>CfsInterface.on_packet_received()</t>
  </si>
  <si>
    <t>CfsPlugin.register_cfs()
LocalCfsInterface.start_cfs()</t>
  </si>
  <si>
    <t>CfsPlugin.register_cfs()
RemoteCfsInterface.start_cfs()
SP0CfsInterface.start_cfs()</t>
  </si>
  <si>
    <t>ctf.main, Global.load_config()
PluginManager.reload_plugins()</t>
  </si>
  <si>
    <t>Global.load_config()</t>
  </si>
  <si>
    <t>HomePresenter.didClickNew()
HomePresenter.didClickSave()
CtfFileEditor.onNewTestClicked()</t>
  </si>
  <si>
    <t>BuildEmptyFunctionCall.build()
MakeEmptyArgument.make()
BuildEmptyCommand.build()</t>
  </si>
  <si>
    <t>HomePresenter.didClickOpenWorkspace() Home.promptForCustomConfig()</t>
  </si>
  <si>
    <t>HomePresenter.didClickRunFiles()
Home.promptForCustomConfig()</t>
  </si>
  <si>
    <t xml:space="preserve"> Home.showRunStatusModal.onCancel()</t>
  </si>
  <si>
    <t>RunStatusView.render()</t>
  </si>
  <si>
    <t xml:space="preserve">Test </t>
  </si>
  <si>
    <t>Test</t>
  </si>
  <si>
    <r>
      <t xml:space="preserve">CTF shall support run-time updates of non-continuous verification items.
</t>
    </r>
    <r>
      <rPr>
        <i/>
        <u/>
        <sz val="12"/>
        <rFont val="Times New Roman"/>
        <family val="1"/>
      </rPr>
      <t>Rationale</t>
    </r>
    <r>
      <rPr>
        <i/>
        <sz val="12"/>
        <rFont val="Times New Roman"/>
        <family val="1"/>
      </rPr>
      <t>:  Support updates of verification items used in non-continuous verifications.</t>
    </r>
  </si>
  <si>
    <r>
      <t xml:space="preserve">CTF shall support the following primitive data types:
      •  int8 and uint8
      •  int16 and uint16
      •  int32 and uint32
      •  int64 and uint64
      •  float and double
      •  character string
      •  bit-field
</t>
    </r>
    <r>
      <rPr>
        <i/>
        <u/>
        <sz val="12"/>
        <color theme="1"/>
        <rFont val="Times New Roman"/>
        <family val="1"/>
      </rPr>
      <t>Rationale</t>
    </r>
    <r>
      <rPr>
        <i/>
        <sz val="12"/>
        <color theme="1"/>
        <rFont val="Times New Roman"/>
        <family val="1"/>
      </rPr>
      <t>:  Support cFS-supported primitive data types.</t>
    </r>
  </si>
  <si>
    <t>CTF-TC-04</t>
  </si>
  <si>
    <t>1.  The test environment is configured to run CTF.
2.  cFS is ready to build and run.</t>
  </si>
  <si>
    <t>Message formats</t>
  </si>
  <si>
    <t>Test format</t>
  </si>
  <si>
    <t>CTF-TC-06</t>
  </si>
  <si>
    <t>CTF-TC-07</t>
  </si>
  <si>
    <t>CTF-TC-08</t>
  </si>
  <si>
    <t>Test and Inspection</t>
  </si>
  <si>
    <t xml:space="preserve"> Inspection</t>
  </si>
  <si>
    <t>CTF-TC-09</t>
  </si>
  <si>
    <t>CTF-TC-11</t>
  </si>
  <si>
    <t>CTF-TC-12</t>
  </si>
  <si>
    <t>CTF-TC-13</t>
  </si>
  <si>
    <t>CTF-TC-14</t>
  </si>
  <si>
    <t>CTF-TC-15</t>
  </si>
  <si>
    <t>CTF-TC-16</t>
  </si>
  <si>
    <t>CTF-TC-17</t>
  </si>
  <si>
    <t xml:space="preserve">CTF-TC-02 
</t>
  </si>
  <si>
    <t xml:space="preserve">CTF-TC-05 
</t>
  </si>
  <si>
    <t>CTF-TC-18</t>
  </si>
  <si>
    <t>1.  A new xterm window appears with cFS starting up.
2.  cFS indicates receipt of TO_ENABLE_OUTPUT_CC. CTF starts receiving telemetry from cFS instance.
3.  The xterm window is closed and the running cFS instance is terminated. The test passes.</t>
  </si>
  <si>
    <t>CTF-TC-19</t>
  </si>
  <si>
    <t>CTF-TC-20</t>
  </si>
  <si>
    <t>1.  CTF console output indicates cFS starting up on both remote targets.
2.  Both cFS instances indicate receipt of TO_ENABLE_OUTPUT_CC. CTF starts receiving telemetry from both cFS instances.
3.  The remote Linux cFS instance shuts down and the SP0 board reboots. The test passes with exit code 0.</t>
  </si>
  <si>
    <t>CTF-TC-21</t>
  </si>
  <si>
    <t>1.  Two new xterm windows appears with cFS starting up in each.
2.  Both cFS instances indicate receipt of TO_ENABLE_OUTPUT_CC. CTF starts receiving telemetry from both cFS instances.
3.  The xterm windows are closed and both running cFS instances are killed. The test passes with exit code 0.</t>
  </si>
  <si>
    <t>CTF-TC-22</t>
  </si>
  <si>
    <t>CTF-TC-23</t>
  </si>
  <si>
    <t>CTF-TC-24</t>
  </si>
  <si>
    <t>CTF-TC-25</t>
  </si>
  <si>
    <t>CTF-TC-26</t>
  </si>
  <si>
    <t>CTF-TC-27</t>
  </si>
  <si>
    <t>CTF-TC-28</t>
  </si>
  <si>
    <t>1.  cFS target starts in a separate xterm window.
2.  CTF starts receiving telemetry from cFS target
3.  CheckTlmValue instruction with plus tolerance passes, as TO_HK_TLM_MID.usCmdCnt's value (3) is within the plus tolerance (0.06) of the expected value (2.95) .  
4.  CheckTlmValue instruction with minus tolerance passes, as TO_HK_TLM_MID.usCmdCnt's value (3) is within the minus tolerance (0.06) of the expected value (3.05) 
5.  CheckTlmValue instruction with both plus and minus tolerance passes, as TO_HK_TLM_MID.usCmdCnt's value (3) is within both the plus tolerance (0.06) and minus tolerance (0.01) of the expected value (2.95)</t>
  </si>
  <si>
    <t xml:space="preserve">1.  cFS executable is rebuit after executing BuildCfs instruction. 
2.  A new xterm window pops up and cFS gets started from the xterm session.
3.  The running cFS instance is terminated and the xterm window closes after 30 seconds. </t>
  </si>
  <si>
    <t>1. None
2. Instruction arg as  {  "Payload": {  "CmdString": "unit_test_full_coverage.py ",  "OutputFilename": "/cf/test_output.txt" } }
3. Instruction arg as  {  "Payload": {  "CmdString": "coverage-ci-all-testrunner",  "OutputFilename": "/cf/test_output.txt" } }
4. None</t>
  </si>
  <si>
    <t>1.   cFS target starts in a separate xterm window.
2.  Test halts after executing WaitForUserInput instruction, and the console shows messages "Wait for user input: Please Enter 'Y' to continue"
3.  Instruction will pass if entering 'Y' or 'y' from console.
4.  Instruction will fail and the test aborts if entering anything other than 'Y' or 'y' from console.</t>
  </si>
  <si>
    <t>1.  cFS target starts in a separate xterm window.
2.  CTF starts receiving telemetry from cFS target.
3.  Telemetry and events data are logged in cfs_tlm_msgs.log and cfs_evs_msgs.log files in test results folder. 
4.  Test result  summary are logged in results_summary.txt and results_summary.json files in test results folder.
5.  Test execution data are logged in in test results folder. 'log_level' field in config file determines different levels of logging: with 'ERROR' level, it only show minimal output; with 'INFO' level, it shows info, warning, error l logs; with 'DEBUG' level, it shows all logs.
6.  The running cFS instance is terminated and the xterm window closes.</t>
  </si>
  <si>
    <t xml:space="preserve">CTF-TC-10 </t>
  </si>
  <si>
    <t xml:space="preserve">Integer numbers comparison of with operators '&lt;', '&gt;', '&lt;=', '&gt;=', '==', '!=' </t>
  </si>
  <si>
    <t>1.  None
2.  None
3.  None
4.  None
5. Instruction arg as
     [ {"variable": "usCmdCnt", "compare": "&lt;","value": 3}, 
       { "variable": "usCmdCnt", "compare": "&gt;","value": 0 } ]
6.  Instruction arg as  
     [ {"variable": "usCmdCnt", "compare": "&gt;=","value": 1},
       { "variable": "usCmdCnt", "compare": "&lt;=2","value": 1 } ]
7.  Instruction arg as  
     [ {"variable": "usCmdCnt", "compare": "==","value": 1}, 
       { "variable": "usCmdCnt", "compare": "!=","value": 2 } ]
8.  None</t>
  </si>
  <si>
    <t>Comparison of string values</t>
  </si>
  <si>
    <t>1.  None
2.  None
3.  Instruction arg as 
     [ {"variable": "Payload.PacketID.AppName", "compare": "streq", "value": "SCH" } ]
4.  Instruction arg as 
     [ {"variable": "Payload.PacketID.AppName", "compare": "strneq", "value": " SCHNO" } ]
5.  Instruction arg as 
     [ {"variable": "Payload.PacketID.AppName",  "compare": "regex", "value": " S[CK]H" } ]
6.  None</t>
  </si>
  <si>
    <t xml:space="preserve">1.  cFS target starts in a separate xterm window.
2.  CTF starts receiving telemetry from cFS target and 'usCmdCnt' reset to 0.
3.  The three CheckTlmValue instructions with comparison operators  '&lt;',  '&gt;', '&lt;=',  '&gt;=',==',  '!=' pass.
4.  The running cFS instance is terminated and the xterm window closes. </t>
  </si>
  <si>
    <t xml:space="preserve">1.  cFS target starts in a separate xterm window.
2.  CTF starts receiving telemetry from cFS target.
3.  The three CheckTlmValue instructions with comparison operators  'streq',  ''strneq', 'regex'  pass.
4.  The running cFS instance is terminated and the xterm window closes. </t>
  </si>
  <si>
    <t>CTF-TC-03</t>
  </si>
  <si>
    <t>Comparison with floating minus/plus tolerance values</t>
  </si>
  <si>
    <t>Build and start a cFS instance</t>
  </si>
  <si>
    <t>Run cFS unit tests</t>
  </si>
  <si>
    <t>1.  The test environment is configured to run CTF. 
2.  cFS is ready to build and run.
3.  cFS unit tests are ready to build and run.</t>
  </si>
  <si>
    <t xml:space="preserve">1.  The test environment is configured to run CTF. 
2.  cFS is ready to build and run.
</t>
  </si>
  <si>
    <t>1.  The test environment is configured to run CTF. 
2.  cFS is ready to build and run.</t>
  </si>
  <si>
    <t xml:space="preserve">1.  Not applicable
2.  Not applicable
3.  None
4.  None
5.  None </t>
  </si>
  <si>
    <t>Execute multiple test scripts</t>
  </si>
  <si>
    <t>1.  ./scripts/example_tests/CTF-TC01.json ./scripts/example_tests/CTF-TC02.json</t>
  </si>
  <si>
    <t>1.  cFS target starts in a separate xterm window.
2.  The first test script CTF-TC01.json passes. 
3.  CTF continues to execute the second test script CTF-TC02.json. 
4.  The second test script CTF-TC02.json passes.
5.  The running cFS instance is terminated and the xterm window closes.</t>
  </si>
  <si>
    <t>1.  None
2.  None
3.  None
4.  None
5.  None</t>
  </si>
  <si>
    <t>1.  cFS target starts in a separate xterm window.
2.  The test script contains two test cases. 
3.  CTF executes the two test cases sequentially, and both test cases pass.
4.  The running cFS instance is terminated and the xterm window closes.</t>
  </si>
  <si>
    <t xml:space="preserve">1.  The test environment is configured to run CTF. 
2.  cFS is ready to build and run. </t>
  </si>
  <si>
    <t>1.  None
2.  None
3.  None
4.  None
5.  Instruction arg as 
     "args": { "variable": "usCmdCnt", "value": 1, "compare": "==" }, 
     "wait": 30 
6.  None</t>
  </si>
  <si>
    <t>1.  None
2.  None
3.  None
4.  None
5.  Instruction arg as 
     "args": { "variable": "usCmdCnt", "value": 1, "compare": "==" } 
6.  Instruction arg as
     "wait": 30</t>
  </si>
  <si>
    <t>1.  None
2.  None
3.  None
4.  Instruction arg as  
     [ {"variable": "Payload.PacketID. Message",  "compare": "regex", "value": "No-op" } ]
5.  None</t>
  </si>
  <si>
    <t xml:space="preserve">1.  cFS target starts in a separate xterm window.
2.  CTF starts receiving telemetry from cFS target and 'usCmdCnt' reset to 0.
3.  CheckTlmValue instruction passes.  
4.  The running cFS instance is terminated and the xterm window closes. </t>
  </si>
  <si>
    <t>1.  cFS target starts in a separate xterm window.
2.  cFS unit tests are built and executed successfully. 
3.  The running cFS instance is terminated and the xterm window closes.</t>
  </si>
  <si>
    <t>1.  cFS target starts in a separate xterm window.
2.  CTF starts receiving telemetry from cFS target and 'usCmdCnt' reset to 0.
3.  CheckTlmContinuous instruction passes. 
4.  The test conductor verifies that CTF continuously captures and outputs the actual and expected values of verification on terminal console and log files.
5.  The running cFS instance is terminated and the xterm window closes.</t>
  </si>
  <si>
    <t>1.  cFS target starts in a separate xterm window.
2.  CTF starts receiving telemetry from cFS target .
3.  CheckTlmValue instruction passes. 
4.  The running cFS instance is terminated and the xterm window closes.</t>
  </si>
  <si>
    <t xml:space="preserve">Verification with non-periodic telemetry
</t>
  </si>
  <si>
    <t xml:space="preserve">1.  The test environment is configured to run CTF. 
2.  cFS is ready to build and run.  </t>
  </si>
  <si>
    <t>1.  None
2.  None
3.  None 
4.  None 
5.  Instruction arg as 
     "args": { "variable": "usCmdCnt", "value": 1, "compare": "==" },
     "verification_id": "usCmdCnt" 
6   Instruction arg as
     "verification_id": "usCmdCnt" ,
     "wait": 30
7.  Instruction arg as
     "wait": 30</t>
  </si>
  <si>
    <t>1.  cFS target starts in a separate xterm window.
2.  CTF starts receiving telemetry from cFS target and 'usCmdCnt' reset to 0.
3.  CheckTlmContinuous and RemoveCheckTlmContinuous instructions pass.
4.  The running cFS instance is terminated and the xterm window closes.</t>
  </si>
  <si>
    <r>
      <t xml:space="preserve">1.  Start the cFS instance 
2.  Enable cFS telemetry output
3.  Send </t>
    </r>
    <r>
      <rPr>
        <b/>
        <sz val="12"/>
        <color theme="1"/>
        <rFont val="Times New Roman"/>
        <family val="1"/>
      </rPr>
      <t>TO_RESET_CC</t>
    </r>
    <r>
      <rPr>
        <sz val="12"/>
        <color theme="1"/>
        <rFont val="Times New Roman"/>
        <family val="1"/>
      </rPr>
      <t xml:space="preserve"> command to reset data item '</t>
    </r>
    <r>
      <rPr>
        <b/>
        <sz val="12"/>
        <color theme="1"/>
        <rFont val="Times New Roman"/>
        <family val="1"/>
      </rPr>
      <t>usCmdCn</t>
    </r>
    <r>
      <rPr>
        <sz val="12"/>
        <color theme="1"/>
        <rFont val="Times New Roman"/>
        <family val="1"/>
      </rPr>
      <t xml:space="preserve">t' to 0
4.  Send </t>
    </r>
    <r>
      <rPr>
        <b/>
        <sz val="12"/>
        <color theme="1"/>
        <rFont val="Times New Roman"/>
        <family val="1"/>
      </rPr>
      <t>TO_NOOP_CC</t>
    </r>
    <r>
      <rPr>
        <sz val="12"/>
        <color theme="1"/>
        <rFont val="Times New Roman"/>
        <family val="1"/>
      </rPr>
      <t xml:space="preserve"> command to cFS instance
5.  Continuously verify </t>
    </r>
    <r>
      <rPr>
        <b/>
        <sz val="12"/>
        <color theme="1"/>
        <rFont val="Times New Roman"/>
        <family val="1"/>
      </rPr>
      <t>TO_HK_TLM_MID</t>
    </r>
    <r>
      <rPr>
        <sz val="12"/>
        <color theme="1"/>
        <rFont val="Times New Roman"/>
        <family val="1"/>
      </rPr>
      <t xml:space="preserve"> data item '</t>
    </r>
    <r>
      <rPr>
        <b/>
        <sz val="12"/>
        <color theme="1"/>
        <rFont val="Times New Roman"/>
        <family val="1"/>
      </rPr>
      <t>usCmdCnt</t>
    </r>
    <r>
      <rPr>
        <sz val="12"/>
        <color theme="1"/>
        <rFont val="Times New Roman"/>
        <family val="1"/>
      </rPr>
      <t xml:space="preserve">'  to be 1
6.  Remove the continuous verification after 30 seconds
7.  Shut down cFS after 30 seconds
</t>
    </r>
    <r>
      <rPr>
        <sz val="12"/>
        <color rgb="FFFF0000"/>
        <rFont val="Times New Roman"/>
        <family val="1"/>
      </rPr>
      <t>Need to add steps to show that when usCmdCnt changes, CheckTlmContinuous would fail.</t>
    </r>
  </si>
  <si>
    <t>1.  None
2.  None
3.  None 
4.  None 
5.  Instruction arg as  
     "args": { "variable": "usCmdCnt", "value": 1, "compare": "==" }  
6.  None
7.  Instruction arg as 
     "args": { "variable": "usCmdCnt", "value": 2, "compare": "==" } 
8.  None</t>
  </si>
  <si>
    <t>1.  cFS target starts in a separate xterm window.
2.  CTF starts receiving telemetry from cFS target and 'usCmdCnt' reset to 0.
3.  CheckTlmValue instruction for step 5 passes. 
4.  CheckTlmValue instruction for step 7 passes.
5.  The running cFS instance is terminated and the xterm window closes.</t>
  </si>
  <si>
    <t xml:space="preserve">1.  The test environment is configured to run CTF. 
2.  cFS is ready to build and run. 
</t>
  </si>
  <si>
    <t>1.  Not applicable
2.  None 
3.  None
4.  None
5.  None
6.  None</t>
  </si>
  <si>
    <t>1.  cFS target starts in a separate xterm window.
2.  CTF starts receiving telemetry from cFS target.
3.  The instruction for step 5 fails. 
4.  The running cFS instance is terminated and the xterm window closes.
5.  The test conductor verifies that the remaining instructions are not executed and the execution ends.</t>
  </si>
  <si>
    <r>
      <t xml:space="preserve">Update continuous verification items during run-time
</t>
    </r>
    <r>
      <rPr>
        <sz val="12"/>
        <color rgb="FFFF0000"/>
        <rFont val="Times New Roman"/>
        <family val="1"/>
      </rPr>
      <t>Can this be rolled in under CTF-TC-09?</t>
    </r>
  </si>
  <si>
    <r>
      <t xml:space="preserve">Update non-continuous verification item during run-time
</t>
    </r>
    <r>
      <rPr>
        <sz val="12"/>
        <color rgb="FFFF0000"/>
        <rFont val="Times New Roman"/>
        <family val="1"/>
      </rPr>
      <t>Can this be rolled in under CTF-TC-08?</t>
    </r>
  </si>
  <si>
    <r>
      <t xml:space="preserve">Verification with periodic telemetry
</t>
    </r>
    <r>
      <rPr>
        <sz val="12"/>
        <color rgb="FFFF0000"/>
        <rFont val="Times New Roman"/>
        <family val="1"/>
      </rPr>
      <t>Can this be combined with CTF-TC-12?</t>
    </r>
  </si>
  <si>
    <t>End test run upon the first instruction failure</t>
  </si>
  <si>
    <t>1.  None
2.  Instruction arg as
     "disabled" : false
3.  Instruction arg as
     "disabled" : true</t>
  </si>
  <si>
    <r>
      <t xml:space="preserve">1.  The test environment is configured to run CTF. 
2.  cFS is ready to build and run.
</t>
    </r>
    <r>
      <rPr>
        <sz val="12"/>
        <color rgb="FFFF0000"/>
        <rFont val="Times New Roman"/>
        <family val="1"/>
      </rPr>
      <t>Do we need to run cFS for this test case?</t>
    </r>
  </si>
  <si>
    <r>
      <t xml:space="preserve">1.  Start the cFS instance
2.  Execute WaitForUserInput instruction with attribute "disabled" set to false
3.  Execute WaitForUserInput instruction with attribute "disabled" set to true
</t>
    </r>
    <r>
      <rPr>
        <sz val="12"/>
        <color rgb="FFFF0000"/>
        <rFont val="Times New Roman"/>
        <family val="1"/>
      </rPr>
      <t>Might not need step 1.</t>
    </r>
  </si>
  <si>
    <t>1.  The test conductor enters "YES" to continue.
2.  The test conductor verifies that the second WaitForUserInput instruction are not executed and the execution ends.</t>
  </si>
  <si>
    <r>
      <t xml:space="preserve">Wait for user input to decide whether to continue the execution of a test case
</t>
    </r>
    <r>
      <rPr>
        <sz val="12"/>
        <color rgb="FFFF0000"/>
        <rFont val="Times New Roman"/>
        <family val="1"/>
      </rPr>
      <t>Can this be combined with CTF-TC-14?</t>
    </r>
  </si>
  <si>
    <r>
      <t xml:space="preserve">Exclude the execution of a test instruction with "disable" attribute enabled
</t>
    </r>
    <r>
      <rPr>
        <sz val="12"/>
        <color rgb="FFFF0000"/>
        <rFont val="Times New Roman"/>
        <family val="1"/>
      </rPr>
      <t>Can this be combined with CTF-TC-15?</t>
    </r>
  </si>
  <si>
    <t>1.  The test environment is configured to run CTF
2.  cFS is ready to build and run 
3.  WaitForUserInput instruction is not added in 'ignored_instructions' field of CTF config file 
4.  A terminal console is ready for user input.</t>
  </si>
  <si>
    <t>1.  None
2.  None
3. 'Y' or 'y'</t>
  </si>
  <si>
    <t xml:space="preserve">1.  Start the cFS instance 
2.  Execute WaitForUserInput instruction
3.  Enter user input from the terminal console </t>
  </si>
  <si>
    <t>1.  None
2.  None
3.  Instruction arg as 
     { "variable_name": "my_var", "operator": "=", "value": 0 }
4.  Instruction arg as 
     { "variable": "my_var", "compare": "&lt;", "value": 3 }
5.  Instruction arg as 
     { "variable_name": "my_var", "operator": "+", "value": 1 }
6.  None
7.  Instruction arg as 
     { "variable_name": "my_var", "operator": "==", "value": 3 }</t>
  </si>
  <si>
    <t>1.  cFS target starts in a separate xterm window.
2.  CTF starts receiving telemetry from cFS target.
3.  All instructions pass. 
4.  The running cFS instance is terminated and the xterm window closes.</t>
  </si>
  <si>
    <r>
      <t xml:space="preserve">Log telemetry data, test execution data and result summary in files
</t>
    </r>
    <r>
      <rPr>
        <sz val="12"/>
        <color rgb="FFFF0000"/>
        <rFont val="Times New Roman"/>
        <family val="1"/>
      </rPr>
      <t>Can this be combined with CTF-TC-09?</t>
    </r>
  </si>
  <si>
    <t xml:space="preserve">1.  The test environment is configured to run CTF.
2.  cFS is ready to build and run. 
</t>
  </si>
  <si>
    <r>
      <t xml:space="preserve">1.  Set </t>
    </r>
    <r>
      <rPr>
        <b/>
        <sz val="12"/>
        <color theme="1"/>
        <rFont val="Times New Roman"/>
        <family val="1"/>
      </rPr>
      <t>end_test_on_fail</t>
    </r>
    <r>
      <rPr>
        <sz val="12"/>
        <color theme="1"/>
        <rFont val="Times New Roman"/>
        <family val="1"/>
      </rPr>
      <t xml:space="preserve"> configuration item to </t>
    </r>
    <r>
      <rPr>
        <b/>
        <sz val="12"/>
        <color theme="1"/>
        <rFont val="Times New Roman"/>
        <family val="1"/>
      </rPr>
      <t>True</t>
    </r>
    <r>
      <rPr>
        <sz val="12"/>
        <color theme="1"/>
        <rFont val="Times New Roman"/>
        <family val="1"/>
      </rPr>
      <t xml:space="preserve"> in CTF config file (.ini)
2.  Start the cFS instance 
3.  Enable cFS telemetry output
4.  Send </t>
    </r>
    <r>
      <rPr>
        <b/>
        <sz val="12"/>
        <color theme="1"/>
        <rFont val="Times New Roman"/>
        <family val="1"/>
      </rPr>
      <t>CI_NOOP_CC</t>
    </r>
    <r>
      <rPr>
        <sz val="12"/>
        <color theme="1"/>
        <rFont val="Times New Roman"/>
        <family val="1"/>
      </rPr>
      <t xml:space="preserve"> command to cFS instance
5.  Send </t>
    </r>
    <r>
      <rPr>
        <b/>
        <sz val="12"/>
        <color theme="1"/>
        <rFont val="Times New Roman"/>
        <family val="1"/>
      </rPr>
      <t>UNDEF_CMD_MID</t>
    </r>
    <r>
      <rPr>
        <sz val="12"/>
        <color theme="1"/>
        <rFont val="Times New Roman"/>
        <family val="1"/>
      </rPr>
      <t xml:space="preserve"> command to cFS instance
6.  Send </t>
    </r>
    <r>
      <rPr>
        <b/>
        <sz val="12"/>
        <color theme="1"/>
        <rFont val="Times New Roman"/>
        <family val="1"/>
      </rPr>
      <t>TO_NOOP_CC</t>
    </r>
    <r>
      <rPr>
        <sz val="12"/>
        <color theme="1"/>
        <rFont val="Times New Roman"/>
        <family val="1"/>
      </rPr>
      <t xml:space="preserve"> command to cFS instance
7.  Shut down cFS
</t>
    </r>
    <r>
      <rPr>
        <sz val="12"/>
        <color rgb="FFFF0000"/>
        <rFont val="Times New Roman"/>
        <family val="1"/>
      </rPr>
      <t>Add a valid instruction before the invalid instruction.</t>
    </r>
  </si>
  <si>
    <r>
      <t xml:space="preserve">1.  Start the cFS instance 
2.  Enable cFS telemetry output
3.  Send </t>
    </r>
    <r>
      <rPr>
        <b/>
        <sz val="12"/>
        <color theme="1"/>
        <rFont val="Times New Roman"/>
        <family val="1"/>
      </rPr>
      <t>TO_RESET_CC</t>
    </r>
    <r>
      <rPr>
        <sz val="12"/>
        <color theme="1"/>
        <rFont val="Times New Roman"/>
        <family val="1"/>
      </rPr>
      <t xml:space="preserve"> command
4.  Send </t>
    </r>
    <r>
      <rPr>
        <b/>
        <sz val="12"/>
        <color theme="1"/>
        <rFont val="Times New Roman"/>
        <family val="1"/>
      </rPr>
      <t>TO_NOOP_CC</t>
    </r>
    <r>
      <rPr>
        <sz val="12"/>
        <color theme="1"/>
        <rFont val="Times New Roman"/>
        <family val="1"/>
      </rPr>
      <t xml:space="preserve"> command to cFS instance.
5.  Verify </t>
    </r>
    <r>
      <rPr>
        <b/>
        <sz val="12"/>
        <color theme="1"/>
        <rFont val="Times New Roman"/>
        <family val="1"/>
      </rPr>
      <t>TO_HK_TLM_MID.usCmdCnt</t>
    </r>
    <r>
      <rPr>
        <sz val="12"/>
        <color theme="1"/>
        <rFont val="Times New Roman"/>
        <family val="1"/>
      </rPr>
      <t xml:space="preserve">  to be 1.
6.  Send </t>
    </r>
    <r>
      <rPr>
        <b/>
        <sz val="12"/>
        <color theme="1"/>
        <rFont val="Times New Roman"/>
        <family val="1"/>
      </rPr>
      <t>TO_NOOP_CC</t>
    </r>
    <r>
      <rPr>
        <sz val="12"/>
        <color theme="1"/>
        <rFont val="Times New Roman"/>
        <family val="1"/>
      </rPr>
      <t xml:space="preserve"> command again to cFS instance.
7.  Verify </t>
    </r>
    <r>
      <rPr>
        <b/>
        <sz val="12"/>
        <color theme="1"/>
        <rFont val="Times New Roman"/>
        <family val="1"/>
      </rPr>
      <t>TO_HK_TLM_MID.usCmdCnt</t>
    </r>
    <r>
      <rPr>
        <sz val="12"/>
        <color theme="1"/>
        <rFont val="Times New Roman"/>
        <family val="1"/>
      </rPr>
      <t xml:space="preserve">  to be 2.  
8.  Shut down cFS.</t>
    </r>
  </si>
  <si>
    <r>
      <t xml:space="preserve">1.  Start the cFS instance
2.  Send </t>
    </r>
    <r>
      <rPr>
        <b/>
        <sz val="12"/>
        <color theme="1"/>
        <rFont val="Times New Roman"/>
        <family val="1"/>
      </rPr>
      <t>CFE_ES_SHELL_CC</t>
    </r>
    <r>
      <rPr>
        <sz val="12"/>
        <color theme="1"/>
        <rFont val="Times New Roman"/>
        <family val="1"/>
      </rPr>
      <t xml:space="preserve"> command to build unit test for CI app
3.  Send </t>
    </r>
    <r>
      <rPr>
        <b/>
        <sz val="12"/>
        <color theme="1"/>
        <rFont val="Times New Roman"/>
        <family val="1"/>
      </rPr>
      <t>CFE_ES_SHELL_CC</t>
    </r>
    <r>
      <rPr>
        <sz val="12"/>
        <color theme="1"/>
        <rFont val="Times New Roman"/>
        <family val="1"/>
      </rPr>
      <t xml:space="preserve"> command to execute CI unit test
4.  Shut down CFS
</t>
    </r>
    <r>
      <rPr>
        <sz val="12"/>
        <color rgb="FFFF0000"/>
        <rFont val="Times New Roman"/>
        <family val="1"/>
      </rPr>
      <t>Need to use CTF shell command, not CFE shell command</t>
    </r>
  </si>
  <si>
    <r>
      <t>1.  Pass multiple test script file names as arguments to CTF, 
 '</t>
    </r>
    <r>
      <rPr>
        <b/>
        <sz val="12"/>
        <color theme="1"/>
        <rFont val="Times New Roman"/>
        <family val="1"/>
      </rPr>
      <t>./ctf  ./scripts/example_tests/CTF-TC01.json ./scripts/example_tests/CTF-TC02.json</t>
    </r>
    <r>
      <rPr>
        <sz val="12"/>
        <color theme="1"/>
        <rFont val="Times New Roman"/>
        <family val="1"/>
      </rPr>
      <t>'</t>
    </r>
  </si>
  <si>
    <r>
      <t xml:space="preserve">In test case one: 
1.  Start the cFS instance 
2.  Enable cFS telemetry output
3.  Send </t>
    </r>
    <r>
      <rPr>
        <b/>
        <sz val="12"/>
        <color theme="1"/>
        <rFont val="Times New Roman"/>
        <family val="1"/>
      </rPr>
      <t>TO_NOOP_CC</t>
    </r>
    <r>
      <rPr>
        <sz val="12"/>
        <color theme="1"/>
        <rFont val="Times New Roman"/>
        <family val="1"/>
      </rPr>
      <t xml:space="preserve"> command to cFS instance
In test case two:
4.  Send </t>
    </r>
    <r>
      <rPr>
        <b/>
        <sz val="12"/>
        <color theme="1"/>
        <rFont val="Times New Roman"/>
        <family val="1"/>
      </rPr>
      <t>CI_NOOP_CC</t>
    </r>
    <r>
      <rPr>
        <sz val="12"/>
        <color theme="1"/>
        <rFont val="Times New Roman"/>
        <family val="1"/>
      </rPr>
      <t xml:space="preserve"> command to cFS instance
5.  Shut down cFS</t>
    </r>
  </si>
  <si>
    <r>
      <t>1.  Start the cFS instance 
2.  Enable cFS telemetry output
3.  Send '</t>
    </r>
    <r>
      <rPr>
        <b/>
        <sz val="12"/>
        <color theme="1"/>
        <rFont val="Times New Roman"/>
        <family val="1"/>
      </rPr>
      <t>TO_NOOP_CC</t>
    </r>
    <r>
      <rPr>
        <sz val="12"/>
        <color theme="1"/>
        <rFont val="Times New Roman"/>
        <family val="1"/>
      </rPr>
      <t>' command to cFS instance
4.  Send '</t>
    </r>
    <r>
      <rPr>
        <b/>
        <sz val="12"/>
        <color theme="1"/>
        <rFont val="Times New Roman"/>
        <family val="1"/>
      </rPr>
      <t>TO_NOOP_CC</t>
    </r>
    <r>
      <rPr>
        <sz val="12"/>
        <color theme="1"/>
        <rFont val="Times New Roman"/>
        <family val="1"/>
      </rPr>
      <t xml:space="preserve">' command to cFS instance
5.  Check </t>
    </r>
    <r>
      <rPr>
        <b/>
        <sz val="12"/>
        <color theme="1"/>
        <rFont val="Times New Roman"/>
        <family val="1"/>
      </rPr>
      <t>TO_HK_TLM_MID.usCmdCnt</t>
    </r>
    <r>
      <rPr>
        <sz val="12"/>
        <color theme="1"/>
        <rFont val="Times New Roman"/>
        <family val="1"/>
      </rPr>
      <t xml:space="preserve"> is within the plus tolerance (0.06) of the floating value (2.95)
6.  Check </t>
    </r>
    <r>
      <rPr>
        <b/>
        <sz val="12"/>
        <color theme="1"/>
        <rFont val="Times New Roman"/>
        <family val="1"/>
      </rPr>
      <t>TO_HK_TLM_MID.usCmdCnt</t>
    </r>
    <r>
      <rPr>
        <sz val="12"/>
        <color theme="1"/>
        <rFont val="Times New Roman"/>
        <family val="1"/>
      </rPr>
      <t xml:space="preserve"> is within the minus tolerance (0.06) of the floating value (3.05)
7.  Check </t>
    </r>
    <r>
      <rPr>
        <b/>
        <sz val="12"/>
        <color theme="1"/>
        <rFont val="Times New Roman"/>
        <family val="1"/>
      </rPr>
      <t>TO_HK_TLM_MID.usCmdCnt</t>
    </r>
    <r>
      <rPr>
        <sz val="12"/>
        <color theme="1"/>
        <rFont val="Times New Roman"/>
        <family val="1"/>
      </rPr>
      <t xml:space="preserve"> is within both the minus tolerance (0.01) and plus tolerance (0.06) of the floating value (2.95)
8. Shut down cFS
</t>
    </r>
    <r>
      <rPr>
        <sz val="12"/>
        <color rgb="FFFF0000"/>
        <rFont val="Times New Roman"/>
        <family val="1"/>
      </rPr>
      <t>Let's use the dummy app to return HK telemetry with floating point values that we can compare against.</t>
    </r>
  </si>
  <si>
    <r>
      <t xml:space="preserve">1.  Start the cFS instance
2.  Enable cFS telemetry output
3.  Send </t>
    </r>
    <r>
      <rPr>
        <b/>
        <sz val="12"/>
        <color theme="1"/>
        <rFont val="Times New Roman"/>
        <family val="1"/>
      </rPr>
      <t>TO_RESET_CC</t>
    </r>
    <r>
      <rPr>
        <sz val="12"/>
        <color theme="1"/>
        <rFont val="Times New Roman"/>
        <family val="1"/>
      </rPr>
      <t xml:space="preserve"> command to cFS instance
4.  Send </t>
    </r>
    <r>
      <rPr>
        <b/>
        <sz val="12"/>
        <color theme="1"/>
        <rFont val="Times New Roman"/>
        <family val="1"/>
      </rPr>
      <t>TO_NOOP_CC</t>
    </r>
    <r>
      <rPr>
        <sz val="12"/>
        <color theme="1"/>
        <rFont val="Times New Roman"/>
        <family val="1"/>
      </rPr>
      <t xml:space="preserve"> command to cFS instance
5.  Compare </t>
    </r>
    <r>
      <rPr>
        <b/>
        <sz val="12"/>
        <color theme="1"/>
        <rFont val="Times New Roman"/>
        <family val="1"/>
      </rPr>
      <t>TO_HK_TLM_MID.usCmdCnt</t>
    </r>
    <r>
      <rPr>
        <sz val="12"/>
        <color theme="1"/>
        <rFont val="Times New Roman"/>
        <family val="1"/>
      </rPr>
      <t xml:space="preserve"> with comparison operators  '&lt;' and '&gt;'
6.  Compare </t>
    </r>
    <r>
      <rPr>
        <b/>
        <sz val="12"/>
        <color theme="1"/>
        <rFont val="Times New Roman"/>
        <family val="1"/>
      </rPr>
      <t>TO_HK_TLM_MID.usCmdCnt</t>
    </r>
    <r>
      <rPr>
        <sz val="12"/>
        <color theme="1"/>
        <rFont val="Times New Roman"/>
        <family val="1"/>
      </rPr>
      <t xml:space="preserve"> with comparison operators  '&lt;=' and '&gt;='
7.  Compare </t>
    </r>
    <r>
      <rPr>
        <b/>
        <sz val="12"/>
        <color theme="1"/>
        <rFont val="Times New Roman"/>
        <family val="1"/>
      </rPr>
      <t>TO_HK_TLM_MID.usCmdCnt</t>
    </r>
    <r>
      <rPr>
        <sz val="12"/>
        <color theme="1"/>
        <rFont val="Times New Roman"/>
        <family val="1"/>
      </rPr>
      <t xml:space="preserve"> with comparison operators  '==' and '!='
8.  Shut down cFS</t>
    </r>
  </si>
  <si>
    <r>
      <t xml:space="preserve">Execute test scripts with multipe test cases and test instructions
</t>
    </r>
    <r>
      <rPr>
        <sz val="12"/>
        <color rgb="FFFF0000"/>
        <rFont val="Times New Roman"/>
        <family val="1"/>
      </rPr>
      <t>Can this be combined with CTF-TC-08?</t>
    </r>
  </si>
  <si>
    <r>
      <t xml:space="preserve">1.  Start the cFS instance 
2.  Enable cFS telemetry output
3.  Send </t>
    </r>
    <r>
      <rPr>
        <b/>
        <sz val="12"/>
        <color theme="1"/>
        <rFont val="Times New Roman"/>
        <family val="1"/>
      </rPr>
      <t>TO_RESET_CC</t>
    </r>
    <r>
      <rPr>
        <sz val="12"/>
        <color theme="1"/>
        <rFont val="Times New Roman"/>
        <family val="1"/>
      </rPr>
      <t xml:space="preserve"> command to cFS instance
4.  Send </t>
    </r>
    <r>
      <rPr>
        <b/>
        <sz val="12"/>
        <color theme="1"/>
        <rFont val="Times New Roman"/>
        <family val="1"/>
      </rPr>
      <t>TO_NOOP_CC</t>
    </r>
    <r>
      <rPr>
        <sz val="12"/>
        <color theme="1"/>
        <rFont val="Times New Roman"/>
        <family val="1"/>
      </rPr>
      <t xml:space="preserve"> command to cFS instance
5.  Verify </t>
    </r>
    <r>
      <rPr>
        <b/>
        <sz val="12"/>
        <color theme="1"/>
        <rFont val="Times New Roman"/>
        <family val="1"/>
      </rPr>
      <t>TO_HK_TLM_MID.usCmdCnt</t>
    </r>
    <r>
      <rPr>
        <sz val="12"/>
        <color theme="1"/>
        <rFont val="Times New Roman"/>
        <family val="1"/>
      </rPr>
      <t xml:space="preserve">  to be 1 after 30 seconds 
6.  Shut down cFS </t>
    </r>
  </si>
  <si>
    <r>
      <t>1.  Start the cFS instance 
2.  Enable cFS telemetry output
3.  Send</t>
    </r>
    <r>
      <rPr>
        <b/>
        <sz val="12"/>
        <rFont val="Times New Roman"/>
        <family val="1"/>
      </rPr>
      <t xml:space="preserve"> TO_RESET_CC</t>
    </r>
    <r>
      <rPr>
        <sz val="12"/>
        <rFont val="Times New Roman"/>
        <family val="1"/>
      </rPr>
      <t xml:space="preserve"> command to reset data item 'usCmdCnt' to 0
4.  Send </t>
    </r>
    <r>
      <rPr>
        <b/>
        <sz val="12"/>
        <rFont val="Times New Roman"/>
        <family val="1"/>
      </rPr>
      <t>TO_NOOP_CC</t>
    </r>
    <r>
      <rPr>
        <sz val="12"/>
        <rFont val="Times New Roman"/>
        <family val="1"/>
      </rPr>
      <t xml:space="preserve"> command to cFS instance
5.  Continuously verify </t>
    </r>
    <r>
      <rPr>
        <b/>
        <sz val="12"/>
        <rFont val="Times New Roman"/>
        <family val="1"/>
      </rPr>
      <t>TO_HK_TLM_MID.usCmdCnt</t>
    </r>
    <r>
      <rPr>
        <sz val="12"/>
        <rFont val="Times New Roman"/>
        <family val="1"/>
      </rPr>
      <t xml:space="preserve">  to be 1. 
6.  Shut down cFS after 30 seconds
</t>
    </r>
    <r>
      <rPr>
        <sz val="12"/>
        <color rgb="FFFF0000"/>
        <rFont val="Times New Roman"/>
        <family val="1"/>
      </rPr>
      <t>Need to show what happens when usCmdCnt changed during continuous verification</t>
    </r>
  </si>
  <si>
    <r>
      <t xml:space="preserve">1.  Start the cFS instance 
2.  Enable cFS telemetry output
3.  Send </t>
    </r>
    <r>
      <rPr>
        <sz val="12"/>
        <color rgb="FFFF0000"/>
        <rFont val="Times New Roman"/>
        <family val="1"/>
      </rPr>
      <t>CFE_ES_CMD (?)</t>
    </r>
    <r>
      <rPr>
        <sz val="12"/>
        <color theme="1"/>
        <rFont val="Times New Roman"/>
        <family val="1"/>
      </rPr>
      <t xml:space="preserve"> command to cFS instance
4.  Verify </t>
    </r>
    <r>
      <rPr>
        <b/>
        <sz val="12"/>
        <color theme="1"/>
        <rFont val="Times New Roman"/>
        <family val="1"/>
      </rPr>
      <t>CFE_EVS_LONG_EVENT_MSG_MID.Payload.Message</t>
    </r>
    <r>
      <rPr>
        <sz val="12"/>
        <color theme="1"/>
        <rFont val="Times New Roman"/>
        <family val="1"/>
      </rPr>
      <t xml:space="preserve"> contains the sub-string </t>
    </r>
    <r>
      <rPr>
        <b/>
        <sz val="12"/>
        <color theme="1"/>
        <rFont val="Times New Roman"/>
        <family val="1"/>
      </rPr>
      <t>No-op</t>
    </r>
    <r>
      <rPr>
        <sz val="12"/>
        <color theme="1"/>
        <rFont val="Times New Roman"/>
        <family val="1"/>
      </rPr>
      <t xml:space="preserve"> immediately 
5.  Shut down cFS
</t>
    </r>
    <r>
      <rPr>
        <sz val="12"/>
        <color rgb="FFFF0000"/>
        <rFont val="Times New Roman"/>
        <family val="1"/>
      </rPr>
      <t>What ES command code in step #3?</t>
    </r>
  </si>
  <si>
    <r>
      <t xml:space="preserve">1.  Set </t>
    </r>
    <r>
      <rPr>
        <b/>
        <sz val="12"/>
        <color theme="1"/>
        <rFont val="Times New Roman"/>
        <family val="1"/>
      </rPr>
      <t xml:space="preserve">json_results </t>
    </r>
    <r>
      <rPr>
        <sz val="12"/>
        <color theme="1"/>
        <rFont val="Times New Roman"/>
        <family val="1"/>
      </rPr>
      <t xml:space="preserve">configuration item to </t>
    </r>
    <r>
      <rPr>
        <b/>
        <sz val="12"/>
        <color theme="1"/>
        <rFont val="Times New Roman"/>
        <family val="1"/>
      </rPr>
      <t>True</t>
    </r>
    <r>
      <rPr>
        <sz val="12"/>
        <color theme="1"/>
        <rFont val="Times New Roman"/>
        <family val="1"/>
      </rPr>
      <t xml:space="preserve"> in CTF config file (.ini)
2.  Set </t>
    </r>
    <r>
      <rPr>
        <b/>
        <sz val="12"/>
        <color theme="1"/>
        <rFont val="Times New Roman"/>
        <family val="1"/>
      </rPr>
      <t>log_level</t>
    </r>
    <r>
      <rPr>
        <sz val="12"/>
        <color theme="1"/>
        <rFont val="Times New Roman"/>
        <family val="1"/>
      </rPr>
      <t xml:space="preserve"> configuration itemto </t>
    </r>
    <r>
      <rPr>
        <b/>
        <sz val="12"/>
        <color theme="1"/>
        <rFont val="Times New Roman"/>
        <family val="1"/>
      </rPr>
      <t>DEBUG</t>
    </r>
    <r>
      <rPr>
        <sz val="12"/>
        <color theme="1"/>
        <rFont val="Times New Roman"/>
        <family val="1"/>
      </rPr>
      <t xml:space="preserve"> or </t>
    </r>
    <r>
      <rPr>
        <b/>
        <sz val="12"/>
        <color theme="1"/>
        <rFont val="Times New Roman"/>
        <family val="1"/>
      </rPr>
      <t>INFO</t>
    </r>
    <r>
      <rPr>
        <sz val="12"/>
        <color theme="1"/>
        <rFont val="Times New Roman"/>
        <family val="1"/>
      </rPr>
      <t xml:space="preserve"> or </t>
    </r>
    <r>
      <rPr>
        <b/>
        <sz val="12"/>
        <color theme="1"/>
        <rFont val="Times New Roman"/>
        <family val="1"/>
      </rPr>
      <t>ERROR</t>
    </r>
    <r>
      <rPr>
        <sz val="12"/>
        <color theme="1"/>
        <rFont val="Times New Roman"/>
        <family val="1"/>
      </rPr>
      <t xml:space="preserve"> in CTF config file (.ini)</t>
    </r>
    <r>
      <rPr>
        <b/>
        <sz val="12"/>
        <color theme="1"/>
        <rFont val="Times New Roman"/>
        <family val="1"/>
      </rPr>
      <t xml:space="preserve"> </t>
    </r>
    <r>
      <rPr>
        <sz val="12"/>
        <color theme="1"/>
        <rFont val="Times New Roman"/>
        <family val="1"/>
      </rPr>
      <t xml:space="preserve">
3.  Start the cFS instance 
4.  Enable cFS telemetry output
5.  Send </t>
    </r>
    <r>
      <rPr>
        <b/>
        <sz val="12"/>
        <color theme="1"/>
        <rFont val="Times New Roman"/>
        <family val="1"/>
      </rPr>
      <t>TO_NOOP_CC</t>
    </r>
    <r>
      <rPr>
        <sz val="12"/>
        <color theme="1"/>
        <rFont val="Times New Roman"/>
        <family val="1"/>
      </rPr>
      <t xml:space="preserve"> command to cFS instance
6.  Shut down CFS</t>
    </r>
  </si>
  <si>
    <t>Interact with a single local cFS instance</t>
  </si>
  <si>
    <t>1.  Start cFS instance 
2.  Enable cFS output
3.  Shut down cFS</t>
  </si>
  <si>
    <t>1.  Not applicable
2.  Not applicable
3.  None
4.  None
5.  None
6.  None</t>
  </si>
  <si>
    <t>1.  Not applicable
2.  Not applicable
3.  Not applicable</t>
  </si>
  <si>
    <t>Execute a custom instruction defined in an external plugin</t>
  </si>
  <si>
    <r>
      <t>1.  The test environment must be configured to run CTF and cFS.
2.  cFS is ready to build and run.
3.  CTF is executed with the config file '</t>
    </r>
    <r>
      <rPr>
        <b/>
        <sz val="12"/>
        <rFont val="Times New Roman"/>
        <family val="1"/>
      </rPr>
      <t>./VV_tests/configs/vv_lx_es1_stubs_config.ini</t>
    </r>
    <r>
      <rPr>
        <sz val="12"/>
        <rFont val="Times New Roman"/>
        <family val="1"/>
      </rPr>
      <t>' and test script '</t>
    </r>
    <r>
      <rPr>
        <b/>
        <sz val="12"/>
        <rFont val="Times New Roman"/>
        <family val="1"/>
      </rPr>
      <t>./VV_tests/scripts/vv_enable_output.json</t>
    </r>
    <r>
      <rPr>
        <sz val="12"/>
        <rFont val="Times New Roman"/>
        <family val="1"/>
      </rPr>
      <t>'</t>
    </r>
  </si>
  <si>
    <t>1.  Execute LogComment instruction</t>
  </si>
  <si>
    <t>1. Instruction args 
    { "msg": "This is a test comment." }</t>
  </si>
  <si>
    <t>1.  CTF console output logs the comment at ERROR level. 
2.  The test passes with exit code 0. 
3.  The test conductor inspects the output files to see that nothing was logged below ERROR level.</t>
  </si>
  <si>
    <r>
      <t>1.  The test environment must be configured to run CTF and cFS.
2.  cFS is ready to build and run.
3.  CTF is executed with the config file '</t>
    </r>
    <r>
      <rPr>
        <b/>
        <sz val="12"/>
        <rFont val="Times New Roman"/>
        <family val="1"/>
      </rPr>
      <t>./VV_tests/configs/vv_custom_plugin_config.ini</t>
    </r>
    <r>
      <rPr>
        <sz val="12"/>
        <rFont val="Times New Roman"/>
        <family val="1"/>
      </rPr>
      <t>' and test script '</t>
    </r>
    <r>
      <rPr>
        <b/>
        <sz val="12"/>
        <rFont val="Times New Roman"/>
        <family val="1"/>
      </rPr>
      <t>./VV_tests/scripts/vv_custom_plugin.json</t>
    </r>
    <r>
      <rPr>
        <sz val="12"/>
        <rFont val="Times New Roman"/>
        <family val="1"/>
      </rPr>
      <t>'</t>
    </r>
  </si>
  <si>
    <t>1.  Start both cFS instances
2.  Enable cFS telemetry output on both cFS instances
3.  Shut down both cFS instances</t>
  </si>
  <si>
    <r>
      <t>1.  The test environment must be configured to run CTF and cFS.
2.  cFS is deployed on two remote targets, one Linux and one SP0.
3.  The user running CTF must be able to SSH to the remote Linux host without a password prompt.
3.  CTF is executed with the config file '</t>
    </r>
    <r>
      <rPr>
        <b/>
        <sz val="12"/>
        <rFont val="Times New Roman"/>
        <family val="1"/>
      </rPr>
      <t>./VV_tests/configs/vv_lx_es1_vx_es2_sp0_config.ini</t>
    </r>
    <r>
      <rPr>
        <sz val="12"/>
        <rFont val="Times New Roman"/>
        <family val="1"/>
      </rPr>
      <t>' and test script '</t>
    </r>
    <r>
      <rPr>
        <b/>
        <sz val="12"/>
        <rFont val="Times New Roman"/>
        <family val="1"/>
      </rPr>
      <t>./VV_tests/scripts/vv_enable_output.json</t>
    </r>
    <r>
      <rPr>
        <sz val="12"/>
        <rFont val="Times New Roman"/>
        <family val="1"/>
      </rPr>
      <t>'</t>
    </r>
  </si>
  <si>
    <t>Interacts with two local cFS instances</t>
  </si>
  <si>
    <r>
      <t>1.  The test environment must be configured to run CTF and cFS.
2.  cFS is ready to build and run.
3.  CTF is executed with the config file '</t>
    </r>
    <r>
      <rPr>
        <b/>
        <sz val="12"/>
        <rFont val="Times New Roman"/>
        <family val="1"/>
      </rPr>
      <t>./VV_tests/configs/vv_lx_es1_es2_stubs_config.ini</t>
    </r>
    <r>
      <rPr>
        <sz val="12"/>
        <rFont val="Times New Roman"/>
        <family val="1"/>
      </rPr>
      <t>' and test script '</t>
    </r>
    <r>
      <rPr>
        <b/>
        <sz val="12"/>
        <rFont val="Times New Roman"/>
        <family val="1"/>
      </rPr>
      <t>./VV_tests/scripts/vv_enable_output.json</t>
    </r>
    <r>
      <rPr>
        <sz val="12"/>
        <rFont val="Times New Roman"/>
        <family val="1"/>
      </rPr>
      <t>'</t>
    </r>
  </si>
  <si>
    <t>1.  Start both cFS instances
2.  Enable cFS output on both instances
3.  Shut down both cFS instances</t>
  </si>
  <si>
    <t>1.  Not applicable
2.  Not applicable
3.  Instruction args as 
     { "mid": "TO_CMD_MID", "cc": "TO_NOOP_CC", "payload_length": 10 }
4.  Not applicable</t>
  </si>
  <si>
    <t>1.  A new xterm window appears with cFS starting up.
2.  cFS indicates receipt of TO_ENABLE_OUTPUT_CC. CTF starts receiving telemetry from cFS instance.
3.  cFS indicates receipt of TO_NOOP_CC with an invalid length.
4.  The xterm window is closed and the running cFS instance is killed. The test passes with exit code 0.</t>
  </si>
  <si>
    <t>Send an invalid CCSDS message</t>
  </si>
  <si>
    <r>
      <t>1.  The test environment must be configured to run CTF and cFS.
2.  cFS is ready to build and run.
3.  CTF is executed with the config file '</t>
    </r>
    <r>
      <rPr>
        <b/>
        <sz val="12"/>
        <rFont val="Times New Roman"/>
        <family val="1"/>
      </rPr>
      <t>./VV_tests/configs/vv_lx_es1_stubs_config.ini</t>
    </r>
    <r>
      <rPr>
        <sz val="12"/>
        <rFont val="Times New Roman"/>
        <family val="1"/>
      </rPr>
      <t>' and test script '</t>
    </r>
    <r>
      <rPr>
        <b/>
        <sz val="12"/>
        <rFont val="Times New Roman"/>
        <family val="1"/>
      </rPr>
      <t>./VV_tests/scripts/vv_invalid_command.json</t>
    </r>
    <r>
      <rPr>
        <sz val="12"/>
        <rFont val="Times New Roman"/>
        <family val="1"/>
      </rPr>
      <t>'</t>
    </r>
  </si>
  <si>
    <t>1.  Start the cFS instance 
2.  Enable cFS telemetry output
3.  Send TO_NOOP_CC command with an invalid payload length of 10
4.  Shut down cFS</t>
  </si>
  <si>
    <t>Create / modify test scripts via CTF graphical editor</t>
  </si>
  <si>
    <t>1.  From 'File' menu, click 'Open Workspace' submenu. From the pop-up window, navigate the file system to open the workspace config file. An example config file is 'editor_workspace.json' file in the folder of sample_cfs_workspace/ctf_tests
2.  From 'File' menu, click 'New Test Script' submenu to create a new empty script. 
3.  On Editor Pane of UI, click 'ADD TEST' button to add a new test. 
4.  From the Command Palette, click 'CFS PLUGIN' tab to expand it. Then drag and drop the 'StartCfs' instruction to the expanded area of new script.    
5.  Click the added 'StartCfs' instruction button, from the popover window, edit its arguments
6.  From 'File' menu, click 'Save Test Script' submenu to save it.</t>
  </si>
  <si>
    <t>The test conductor verifies the followings:
1.  Before opening workspace config file, the File Pane of UI is empty; After opening config file, File Pane is updated to a tree structure file explorer.  
2.  After creating new script, the Editor Pane shows an empty script. 
3.  After clicking 'ADD TEST' button, a 'Untitled Test' empty test is created. 
4.  After expanding 'CFS PLUGIN' tab on Command Palette, 15 instructions under CFS plugins are displayed and ready to be dropped into the new test on Editor Pane.  After 'StartCfs' instruction is added, the test has one instruction. 
5.  Clicking 'StartCfs' instruction button, a popover window appears to modify its arguments. 
6.  After clicking 'Save Test Script' menu, a pop-up window appears, tester can enter the file name and choose location to save the script file.
7.  Test conductor opens the saved script file and verifies the content of the test script is modified as expected.</t>
  </si>
  <si>
    <t>Auto-suggest MID and CC input via CTF graphical editor</t>
  </si>
  <si>
    <t>Load workspace configuration for the graphical editor</t>
  </si>
  <si>
    <t xml:space="preserve">1.  Start the CTF editor
2.  Open the CTF workspace 
3.  Select and open test script 
4.  Select ‘SendCfsCommand’ instruction 
5.  Modify ‘mid’ input. 
6.  Modify ‘cc’ input. </t>
  </si>
  <si>
    <t>1.  Start the CTF editor
2.  Open the CTF workspace 
3.  Create a new empty script
4.  Add new test 
5.  Add new instruction to test script  
6.  Modify instruction's arguments
7.  Save modified test script</t>
  </si>
  <si>
    <t>1.  From 'File' menu, click 'Open Workspace' submenu. From the pop-up window, navigate the file system to open the workspace config file. An example config file is 'editor_workspace.json' file in the folder of sample_cfs_workspace/ctf_tests
2.  From File Pane of UI, select the test script (For example TC-21) and click it. 
3.  On Editor Pane of UI, click the test script to expand its instructions, then click 'SendCfsCommand' instruction. 
4.  On the instruction's popover window, click the 'mid' input box, select the mid code, such as 'TO_CMD_MID'. 
5.  On the instruction's popover window, click the 'cc' input box, select the cc code, such as 'TO_NOOP_CC'.</t>
  </si>
  <si>
    <t>1.  Before opening workspace config file, the File Pane of UI is empty; After opening config file, File Pane is updated to a tree structure file explorer.  
2.  After selecting (clicking) the test script on File Pane, the Editor Pane of UI loads the test details - Owner, Description, Instructions, etc.  
3.  After clicking the test script on Editor Pane, it expands to display the details of its instructions. Click ‘SendCfsCommand’ button, a popover window appears to modify its arguments.  
4.  The 'mid' input box auto-suggests available mid numbers. As more characters are entered, the suggested mid numbers narrows. 
5.  Similar to mid, the 'cc' input box auto-suggests available cc codes based on the entered mid. As more characters are entered, the suggested cc codes narrows.</t>
  </si>
  <si>
    <t>1.  From 'File' menu, click 'Open Workspace' submenu. From the pop-up window, navigate the file system to load the workspace config file.  An example config file is 'editor_workspace.json' file in the folder of sample_cfs_workspace/ctf_tests</t>
  </si>
  <si>
    <t xml:space="preserve">1.  Before loading workspace config file, the File Pane of UI is empty, the Editor Pane has No Data, the Command Palette and the Function Palette are None.  
2.  After loading config file, File Pane is updated to a tree structure directory. The root is the setting of "scriptDir" in the config file. The Command Palette is also updated to add the plugins' instructions, which comes from 'pluginDir' setting in the config file. </t>
  </si>
  <si>
    <t>Start CTF test execution via graphical editor</t>
  </si>
  <si>
    <t xml:space="preserve">1.  Start the CTF editor
2.  Open the CTF workspace 
</t>
  </si>
  <si>
    <t xml:space="preserve">1.  Start the CTF editor
2.  Open the CTF workspace 
3.  Select and open the test script
4.  Run the the test script
</t>
  </si>
  <si>
    <t>1.  From 'File' menu, click 'Open Workspace' submenu. From the pop-up window, navigate the file system to open the workspace config file. An example config file is 'editor_workspace.json' file in the folder of sample_cfs_workspace/ctf_tests
2.  From File Pane of UI, navigate and select the test script to run. 
3.  Right click the script, from the menu, click 'Run (Default Config)'.</t>
  </si>
  <si>
    <t xml:space="preserve">1.  Before opening workspace config file, the File Pane of UI is empty; After opening config file, File Pane is updated to a tree structure file explorer.  
2.  After selecting (clicking) the test script, the Editor Pane of UI loads the test details - Owner, Description, Instructions, etc.  
3.  After right clicking the test script, a menu pops up with 4 items: "Run (Default Config)"; "Run (Custom Config)"; "Rename"; "Delete".
4.  After clicking 'Run (Default Config)', a pop-up window 'Run status' appears. And cFS target starts on a separate xterm window.
5.  As the test executes, the instructions' icons on the window change status (pass or fail) in real time.
6.  After test completes, xterm window disappear . And the button at the bottom of the window changes the caption from 'Running' to 'Done'.    </t>
  </si>
  <si>
    <t>Stop test execution via CTF graphical editor</t>
  </si>
  <si>
    <t>1.  The test environment is configured to run CTF. 
2.  The test environment is configured to run the CTF graphical editor.</t>
  </si>
  <si>
    <t xml:space="preserve">1.  The test environment is configured to run CTF. 
2.  The test environment is configured to run the CTF graphical editor.
3.  cFS is ready to build and run. </t>
  </si>
  <si>
    <t xml:space="preserve">1.  Start the CTF editor
2.  Open the CTF workspace 
3.  Select and open the test script
4.  Run the test script
5.  Cancel the test before its completion </t>
  </si>
  <si>
    <t>1.  From 'File' menu, click 'Open Workspace' submenu. From the pop-up window, navigate the file system to open the workspace config file. An example config file is 'editor_workspace.json' file in the folder of sample_cfs_workspace/ctf_tests
2.  From File Pane of UI, navigate and select the test script to run. 
3.  Right click the script, from the menu, click 'Run (Default Config)', a pop-up window 'Run status' appears.
4.  Before the test completes, click the 'Cancel' button at the bottom of  'Run status' window.</t>
  </si>
  <si>
    <t xml:space="preserve">1.  Before opening workspace config file, the File Pane of UI is empty; After opening config file, File Pane is updated to a tree structure file explorer.  
2.  After selecting (clicking) the test script, the Editor Pane of UI loads the test details - Owner, Description, Instructions, etc.  
3.  After right clicking the test script, a menu pops up with 4 items: "Run (Default Config)"; "Run (Custom Config)"; "Rename"; "Delete".
4.  After clicking 'Run (Default Config)', a pop-up window 'Run status' appears. And cFS target starts on a separate xterm window.
5.  After clicking 'Cancel' button (before the test completes), the test stops , the pop-up window and xterm window disappear.  </t>
  </si>
  <si>
    <t xml:space="preserve">
Display test instruction status immediately after execution via CTF graphical editor</t>
  </si>
  <si>
    <t>1.  Start the CTF editor
2.  Open the CTF workspace 
3.  Select and open the test script
4.  Run the test script
5.  Check the execution status of each test instruction</t>
  </si>
  <si>
    <t xml:space="preserve">1.  From 'File' menu, click 'Open Workspace' submenu. From the pop-up window, navigate the file system to open the workspace config file. An example config file is 'editor_workspace.json' file in the folder of sample_cfs_workspace/ctf_tests
2.  From File Pane of UI, navigate and select the test script to run. 
3.  Right click the script, from the menu, click 'Run (Default Config)'
4.  Move mouse to instruction status button on 'Run status' pop-up window. </t>
  </si>
  <si>
    <t xml:space="preserve">1.  Before opening workspace config file, the File Pane of UI is empty; After opening config file, File Pane is updated to a tree structure file explorer.  
2.  After selecting (clicking) the test script, the Editor Pane of UI loads the test details - Owner, Description, Instructions, etc.  
3.  After right clicking the test script, a menu pops up with 4 items: "Run (Default Config)"; "Run (Custom Config)"; "Rename"; "Delete".
4.  After clicking 'Run (Default Config)', a pop-up window 'Run status' appears. In the window, test instructions are organized in a tree structure. 
The status button of each instruction has 3 states (icons): 1. grey '...' icon means test not executed; 2. green 'check' icon means test pass; 3. red 'error' icon means test fail. 
5.  cFS target starts on a separate xterm window.
6.  As test goes, the icons will change to reflect instructions' test status in real time. Placing the mouse on the button, a popover message will appear for more details.  </t>
  </si>
  <si>
    <r>
      <t xml:space="preserve">Interacts with a remote Linux cFS instance and a remote SP0 cFS instance simultaneously
</t>
    </r>
    <r>
      <rPr>
        <sz val="12"/>
        <color rgb="FFFF0000"/>
        <rFont val="Times New Roman"/>
        <family val="1"/>
      </rPr>
      <t>Need a separate test case to interact with multiple Linux cFS instances since SP0 is not available to open source users.</t>
    </r>
  </si>
  <si>
    <t>Execute conditional looping using local variables</t>
  </si>
  <si>
    <r>
      <t xml:space="preserve">1.  Start cFS the instance 
2.  Enable cFS telemetry output
3.  Initilize a local variable to 0
4.  Begin a loop and the looping condition is the local variable is less than 3
During each loop, 
5.  Increase local variable by 1 
6.  Send </t>
    </r>
    <r>
      <rPr>
        <b/>
        <sz val="12"/>
        <color theme="1"/>
        <rFont val="Times New Roman"/>
        <family val="1"/>
      </rPr>
      <t>TO_NOOP_CC</t>
    </r>
    <r>
      <rPr>
        <sz val="12"/>
        <color theme="1"/>
        <rFont val="Times New Roman"/>
        <family val="1"/>
      </rPr>
      <t xml:space="preserve"> command to cFS instance
After the conditional loop completes,
7.  Check that the local variable's value is 3</t>
    </r>
  </si>
  <si>
    <r>
      <t xml:space="preserve">Continuous verification with periodic telemetry
(Also update telemetry items in continuous verification, and capture pass/fail verifications result along with the actual and expected values)
</t>
    </r>
    <r>
      <rPr>
        <sz val="12"/>
        <color rgb="FFFF0000"/>
        <rFont val="Times New Roman"/>
        <family val="1"/>
      </rPr>
      <t>Can this be combined with CTF-TC-11 and CTF-TC-17?  Might want to split the result capturing &amp; logging into a separate test case.</t>
    </r>
  </si>
  <si>
    <r>
      <t xml:space="preserve">1.  Start the cFS instance
2.  Enable cFS telemetry output
3.  Compare </t>
    </r>
    <r>
      <rPr>
        <b/>
        <sz val="12"/>
        <rFont val="Times New Roman"/>
        <family val="1"/>
      </rPr>
      <t>CFE_EVS_LONG_EVENT_MSG_MID.Payload.PacketID.AppName</t>
    </r>
    <r>
      <rPr>
        <sz val="12"/>
        <rFont val="Times New Roman"/>
        <family val="1"/>
      </rPr>
      <t xml:space="preserve"> with comparison operators  'streq'
4.  Compare </t>
    </r>
    <r>
      <rPr>
        <b/>
        <sz val="12"/>
        <rFont val="Times New Roman"/>
        <family val="1"/>
      </rPr>
      <t>CFE_EVS_LONG_EVENT_MSG_MID.Payload.PacketID.AppName</t>
    </r>
    <r>
      <rPr>
        <sz val="12"/>
        <rFont val="Times New Roman"/>
        <family val="1"/>
      </rPr>
      <t xml:space="preserve">' with comparison operators  'strneq'
5.  Compare </t>
    </r>
    <r>
      <rPr>
        <b/>
        <sz val="12"/>
        <rFont val="Times New Roman"/>
        <family val="1"/>
      </rPr>
      <t>CFE_EVS_LONG_EVENT_MSG_MID.Payload.PacketID.AppName</t>
    </r>
    <r>
      <rPr>
        <sz val="12"/>
        <rFont val="Times New Roman"/>
        <family val="1"/>
      </rPr>
      <t>' with comparison operators  'regex' 
6.  Shut down cFS</t>
    </r>
  </si>
  <si>
    <r>
      <t xml:space="preserve">1.  None
2.  None
3.  None
4.  None
5.  Instruction arg as  
     { "variable": "usCmdCnt", "compare": "==","value": 2.95, "tolerance_plus":0.06 }
6.  Instruction arg as  
     { "variable": "usCmdCnt", "compare": "==","value": 3.05, "tolerance_minus":0.06 }
7.  Instruction arg as  
     { "variable": "usCmdCnt", "compare": "==","value": 2.95, "tolerance_minus":0.01, "tolerance_plus":0.06 }
8. None
</t>
    </r>
    <r>
      <rPr>
        <sz val="12"/>
        <color rgb="FFFF0000"/>
        <rFont val="Times New Roman"/>
        <family val="1"/>
      </rPr>
      <t>Need to add xxx_HK_TLM_MID to 5,6,7</t>
    </r>
  </si>
  <si>
    <r>
      <t xml:space="preserve">1.  Set </t>
    </r>
    <r>
      <rPr>
        <b/>
        <sz val="12"/>
        <color theme="1"/>
        <rFont val="Times New Roman"/>
        <family val="1"/>
      </rPr>
      <t>build_cfs</t>
    </r>
    <r>
      <rPr>
        <sz val="12"/>
        <color theme="1"/>
        <rFont val="Times New Roman"/>
        <family val="1"/>
      </rPr>
      <t xml:space="preserve"> configuration item to </t>
    </r>
    <r>
      <rPr>
        <b/>
        <sz val="12"/>
        <color theme="1"/>
        <rFont val="Times New Roman"/>
        <family val="1"/>
      </rPr>
      <t>False</t>
    </r>
    <r>
      <rPr>
        <sz val="12"/>
        <color theme="1"/>
        <rFont val="Times New Roman"/>
        <family val="1"/>
      </rPr>
      <t xml:space="preserve"> in CTF configure file (.ini)
2.  Remove cFS binary executable file, if it exists. 
3.  Add test instruction to build cFS, BuildCfs
4.  Add test instruction to start the cFS instance, StartCfs
5.  Shut down cFS after 30 seconds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</si>
</sst>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3">
    <font>
      <sz val="11"/>
      <color theme="1"/>
      <name val="Calibri"/>
      <family val="2"/>
      <scheme val="minor"/>
    </font>
    <font>
      <sz val="10"/>
      <color theme="1"/>
      <name val="Calibri"/>
      <family val="2"/>
      <scheme val="minor"/>
    </font>
    <font>
      <sz val="10"/>
      <color theme="1"/>
      <name val="Times New Roman"/>
      <family val="1"/>
    </font>
    <font>
      <b/>
      <sz val="10"/>
      <color theme="1"/>
      <name val="Calibri"/>
      <family val="2"/>
      <scheme val="minor"/>
    </font>
    <font>
      <i/>
      <sz val="10"/>
      <color theme="1"/>
      <name val="Calibri"/>
      <family val="2"/>
      <scheme val="minor"/>
    </font>
    <font>
      <sz val="10"/>
      <color rgb="FFFF0000"/>
      <name val="Calibri"/>
      <family val="2"/>
      <scheme val="minor"/>
    </font>
    <font>
      <sz val="10"/>
      <name val="Calibri"/>
      <family val="2"/>
      <scheme val="minor"/>
    </font>
    <font>
      <sz val="10"/>
      <color rgb="FFFF0000"/>
      <name val="Calibri (Body)"/>
    </font>
    <font>
      <b/>
      <sz val="10"/>
      <name val="Calibri"/>
      <family val="2"/>
      <scheme val="minor"/>
    </font>
    <font>
      <sz val="10"/>
      <color theme="1"/>
      <name val="Calibri (Body)"/>
    </font>
    <font>
      <b/>
      <sz val="14"/>
      <color theme="1"/>
      <name val="Calibri (Body)"/>
    </font>
    <font>
      <sz val="12"/>
      <color theme="1"/>
      <name val="Times New Roman"/>
      <family val="1"/>
    </font>
    <font>
      <i/>
      <sz val="12"/>
      <color theme="1"/>
      <name val="Times New Roman"/>
      <family val="1"/>
    </font>
    <font>
      <sz val="12"/>
      <name val="Times New Roman"/>
      <family val="1"/>
    </font>
    <font>
      <b/>
      <sz val="12"/>
      <color theme="1"/>
      <name val="Times New Roman"/>
      <family val="1"/>
    </font>
    <font>
      <b/>
      <i/>
      <sz val="14"/>
      <color theme="1"/>
      <name val="Times New Roman"/>
      <family val="1"/>
    </font>
    <font>
      <i/>
      <u/>
      <sz val="12"/>
      <color theme="1"/>
      <name val="Times New Roman"/>
      <family val="1"/>
    </font>
    <font>
      <sz val="14"/>
      <color theme="1"/>
      <name val="Times New Roman"/>
      <family val="1"/>
    </font>
    <font>
      <i/>
      <sz val="10"/>
      <color theme="1" tint="0.249977111117893"/>
      <name val="Times New Roman"/>
      <family val="1"/>
    </font>
    <font>
      <b/>
      <i/>
      <sz val="14"/>
      <color theme="1" tint="0.249977111117893"/>
      <name val="Times New Roman"/>
      <family val="1"/>
    </font>
    <font>
      <b/>
      <sz val="12"/>
      <name val="Times New Roman"/>
      <family val="1"/>
    </font>
    <font>
      <b/>
      <i/>
      <sz val="14"/>
      <name val="Times New Roman"/>
      <family val="1"/>
    </font>
    <font>
      <b/>
      <i/>
      <sz val="11"/>
      <color theme="1" tint="0.249977111117893"/>
      <name val="Times New Roman"/>
      <family val="1"/>
    </font>
    <font>
      <b/>
      <i/>
      <u/>
      <sz val="11"/>
      <color theme="1" tint="0.249977111117893"/>
      <name val="Times New Roman"/>
      <family val="1"/>
    </font>
    <font>
      <i/>
      <sz val="10"/>
      <color theme="1" tint="0.249977111117893"/>
      <name val="Calibri"/>
      <family val="2"/>
      <scheme val="minor"/>
    </font>
    <font>
      <b/>
      <i/>
      <sz val="11"/>
      <name val="Times New Roman"/>
      <family val="1"/>
    </font>
    <font>
      <b/>
      <i/>
      <sz val="12"/>
      <color theme="1"/>
      <name val="Times New Roman"/>
      <family val="1"/>
    </font>
    <font>
      <b/>
      <sz val="14"/>
      <color theme="1"/>
      <name val="Times New Roman"/>
      <family val="1"/>
    </font>
    <font>
      <i/>
      <u/>
      <sz val="12"/>
      <name val="Times New Roman"/>
      <family val="1"/>
    </font>
    <font>
      <i/>
      <sz val="12"/>
      <name val="Times New Roman"/>
      <family val="1"/>
    </font>
    <font>
      <sz val="12"/>
      <color rgb="FFFF0000"/>
      <name val="Times New Roman"/>
      <family val="1"/>
    </font>
    <font>
      <sz val="9"/>
      <color indexed="81"/>
      <name val="Tahoma"/>
      <family val="2"/>
    </font>
    <font>
      <b/>
      <sz val="9"/>
      <color indexed="81"/>
      <name val="Tahoma"/>
      <family val="2"/>
    </font>
  </fonts>
  <fills count="11">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indexed="22"/>
        <bgColor indexed="64"/>
      </patternFill>
    </fill>
    <fill>
      <patternFill patternType="solid">
        <fgColor theme="4" tint="0.79998168889431442"/>
        <bgColor indexed="64"/>
      </patternFill>
    </fill>
    <fill>
      <patternFill patternType="solid">
        <fgColor theme="0"/>
        <bgColor indexed="64"/>
      </patternFill>
    </fill>
  </fills>
  <borders count="2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290">
    <xf numFmtId="0" fontId="0" fillId="0" borderId="0" xfId="0"/>
    <xf numFmtId="0" fontId="1" fillId="0" borderId="0" xfId="0" applyFont="1" applyAlignment="1">
      <alignment horizontal="left" vertical="center"/>
    </xf>
    <xf numFmtId="0" fontId="1" fillId="0" borderId="0" xfId="0" applyFont="1" applyAlignment="1">
      <alignment horizontal="left" vertical="top"/>
    </xf>
    <xf numFmtId="0" fontId="1" fillId="0" borderId="0" xfId="0" applyFont="1"/>
    <xf numFmtId="0" fontId="1" fillId="0" borderId="0" xfId="0" applyFont="1" applyAlignment="1">
      <alignment horizontal="left" vertical="top" indent="2"/>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0" borderId="7" xfId="0" applyFont="1" applyBorder="1" applyAlignment="1">
      <alignment horizontal="left" vertical="top" wrapText="1"/>
    </xf>
    <xf numFmtId="0" fontId="1" fillId="0" borderId="9" xfId="0" applyFont="1" applyBorder="1" applyAlignment="1">
      <alignment horizontal="left" vertical="center" wrapText="1"/>
    </xf>
    <xf numFmtId="0" fontId="1" fillId="0" borderId="9" xfId="0" applyFont="1" applyBorder="1"/>
    <xf numFmtId="0" fontId="1" fillId="0" borderId="4" xfId="0" applyFont="1" applyBorder="1"/>
    <xf numFmtId="0" fontId="1" fillId="0" borderId="3" xfId="0" applyFont="1" applyBorder="1" applyAlignment="1">
      <alignment horizontal="left" vertical="top" wrapText="1"/>
    </xf>
    <xf numFmtId="0" fontId="1" fillId="0" borderId="4" xfId="0" applyFont="1" applyBorder="1" applyAlignment="1">
      <alignment horizontal="left" vertical="center"/>
    </xf>
    <xf numFmtId="0" fontId="1" fillId="0" borderId="4" xfId="0" applyFont="1" applyBorder="1" applyAlignment="1">
      <alignment horizontal="left" vertical="center" wrapText="1"/>
    </xf>
    <xf numFmtId="0" fontId="1" fillId="0" borderId="10" xfId="0" applyFont="1" applyBorder="1" applyAlignment="1">
      <alignment horizontal="left" vertical="center" wrapText="1"/>
    </xf>
    <xf numFmtId="0" fontId="1" fillId="0" borderId="4" xfId="0" applyFont="1" applyBorder="1" applyAlignment="1">
      <alignment horizontal="left" vertical="top" wrapText="1"/>
    </xf>
    <xf numFmtId="0" fontId="1" fillId="2" borderId="11" xfId="0" applyFont="1" applyFill="1" applyBorder="1" applyAlignment="1">
      <alignment horizontal="center" vertical="center" wrapText="1"/>
    </xf>
    <xf numFmtId="0" fontId="1" fillId="0" borderId="2" xfId="0" applyFont="1" applyBorder="1" applyAlignment="1">
      <alignment horizontal="left" vertical="top" wrapText="1"/>
    </xf>
    <xf numFmtId="0" fontId="2" fillId="0" borderId="4" xfId="0" applyFont="1" applyBorder="1" applyAlignment="1">
      <alignment horizontal="left" vertical="center" wrapText="1"/>
    </xf>
    <xf numFmtId="0" fontId="2" fillId="0" borderId="4" xfId="0" applyFont="1" applyBorder="1" applyAlignment="1">
      <alignment horizontal="left" vertical="center"/>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4" xfId="0" applyFont="1" applyBorder="1" applyAlignment="1">
      <alignment horizontal="center" vertical="center" wrapText="1"/>
    </xf>
    <xf numFmtId="0" fontId="0" fillId="0" borderId="0" xfId="0" applyAlignment="1">
      <alignment horizontal="center" vertical="center"/>
    </xf>
    <xf numFmtId="0" fontId="5" fillId="0" borderId="4" xfId="0" applyFont="1" applyBorder="1" applyAlignment="1">
      <alignment horizontal="left" vertical="top" wrapText="1"/>
    </xf>
    <xf numFmtId="0" fontId="1" fillId="0" borderId="1" xfId="0" applyFont="1" applyBorder="1"/>
    <xf numFmtId="0" fontId="1" fillId="2" borderId="12" xfId="0" applyFont="1" applyFill="1" applyBorder="1" applyAlignment="1">
      <alignment horizontal="center" vertical="center"/>
    </xf>
    <xf numFmtId="0" fontId="1" fillId="0" borderId="3" xfId="0" applyFont="1" applyBorder="1" applyAlignment="1">
      <alignment vertical="center" wrapText="1"/>
    </xf>
    <xf numFmtId="0" fontId="1" fillId="0" borderId="4" xfId="0" applyFont="1" applyBorder="1" applyAlignment="1">
      <alignment horizontal="left" vertical="top"/>
    </xf>
    <xf numFmtId="0" fontId="2" fillId="0" borderId="2" xfId="0" applyFont="1" applyBorder="1" applyAlignment="1">
      <alignment horizontal="center" vertical="center" wrapText="1"/>
    </xf>
    <xf numFmtId="0" fontId="7" fillId="0" borderId="4" xfId="0" applyFont="1" applyBorder="1" applyAlignment="1">
      <alignment horizontal="left" vertical="top" wrapText="1"/>
    </xf>
    <xf numFmtId="0" fontId="1" fillId="0" borderId="2" xfId="0" applyFont="1" applyBorder="1" applyAlignment="1">
      <alignment horizontal="left" vertical="center"/>
    </xf>
    <xf numFmtId="0" fontId="1" fillId="0" borderId="4" xfId="0" applyFont="1" applyBorder="1" applyAlignment="1">
      <alignment vertical="top" wrapText="1"/>
    </xf>
    <xf numFmtId="0" fontId="6" fillId="0" borderId="4" xfId="0" applyFont="1" applyFill="1" applyBorder="1" applyAlignment="1">
      <alignment horizontal="left" vertical="top" wrapText="1"/>
    </xf>
    <xf numFmtId="0" fontId="1" fillId="0" borderId="0" xfId="0" applyFont="1" applyAlignment="1">
      <alignment horizontal="left" vertical="top" wrapText="1"/>
    </xf>
    <xf numFmtId="0" fontId="5" fillId="0" borderId="1" xfId="0" applyFont="1" applyBorder="1" applyAlignment="1">
      <alignment horizontal="left" vertical="top" wrapText="1"/>
    </xf>
    <xf numFmtId="0" fontId="1" fillId="0" borderId="5" xfId="0" applyFont="1" applyFill="1" applyBorder="1" applyAlignment="1">
      <alignment horizontal="left" vertical="top" wrapText="1"/>
    </xf>
    <xf numFmtId="0" fontId="1" fillId="0" borderId="4" xfId="0" applyFont="1" applyFill="1" applyBorder="1" applyAlignment="1">
      <alignment horizontal="left" vertical="top" wrapText="1"/>
    </xf>
    <xf numFmtId="0" fontId="1" fillId="0" borderId="10" xfId="0" applyFont="1" applyBorder="1" applyAlignment="1">
      <alignment horizontal="left" vertical="top" wrapText="1"/>
    </xf>
    <xf numFmtId="0" fontId="1" fillId="0" borderId="12" xfId="0" applyFont="1" applyBorder="1" applyAlignment="1">
      <alignment horizontal="left" vertical="top" wrapText="1"/>
    </xf>
    <xf numFmtId="0" fontId="1" fillId="0" borderId="12" xfId="0" applyFont="1" applyBorder="1" applyAlignment="1">
      <alignment horizontal="left" vertical="center" wrapText="1"/>
    </xf>
    <xf numFmtId="0" fontId="5" fillId="0" borderId="4" xfId="0" applyFont="1" applyFill="1" applyBorder="1" applyAlignment="1">
      <alignment horizontal="left" vertical="top" wrapText="1"/>
    </xf>
    <xf numFmtId="0" fontId="1" fillId="3" borderId="10" xfId="0" applyFont="1" applyFill="1" applyBorder="1" applyAlignment="1">
      <alignment horizontal="left" vertical="top" wrapText="1"/>
    </xf>
    <xf numFmtId="0" fontId="1" fillId="0" borderId="10" xfId="0" applyFont="1" applyBorder="1" applyAlignment="1"/>
    <xf numFmtId="0" fontId="1" fillId="0" borderId="10" xfId="0" applyFont="1" applyBorder="1" applyAlignment="1">
      <alignment vertical="top" wrapText="1"/>
    </xf>
    <xf numFmtId="0" fontId="1" fillId="0" borderId="4" xfId="0" applyFont="1" applyFill="1" applyBorder="1"/>
    <xf numFmtId="0" fontId="1" fillId="4" borderId="4" xfId="0" applyFont="1" applyFill="1" applyBorder="1" applyAlignment="1">
      <alignment horizontal="left" vertical="top" wrapText="1"/>
    </xf>
    <xf numFmtId="0" fontId="1" fillId="0" borderId="0" xfId="0" applyFont="1" applyFill="1"/>
    <xf numFmtId="0" fontId="1" fillId="0" borderId="9" xfId="0" applyFont="1" applyFill="1" applyBorder="1"/>
    <xf numFmtId="0" fontId="1" fillId="0" borderId="0" xfId="0" applyFont="1" applyFill="1" applyBorder="1" applyAlignment="1">
      <alignment horizontal="left" vertical="top" wrapText="1"/>
    </xf>
    <xf numFmtId="0" fontId="1" fillId="0" borderId="4" xfId="0" applyFont="1" applyFill="1" applyBorder="1" applyAlignment="1">
      <alignment horizontal="center" vertical="center" wrapText="1"/>
    </xf>
    <xf numFmtId="0" fontId="1" fillId="0" borderId="3"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8" xfId="0" applyFont="1" applyFill="1" applyBorder="1" applyAlignment="1">
      <alignment horizontal="left" vertical="top" wrapText="1"/>
    </xf>
    <xf numFmtId="0" fontId="1" fillId="0" borderId="1" xfId="0" applyFont="1" applyFill="1" applyBorder="1" applyAlignment="1">
      <alignment horizontal="left" vertical="top" wrapText="1"/>
    </xf>
    <xf numFmtId="0" fontId="1" fillId="0" borderId="10" xfId="0" applyFont="1" applyFill="1" applyBorder="1"/>
    <xf numFmtId="0" fontId="1" fillId="0" borderId="7" xfId="0" applyFont="1" applyFill="1" applyBorder="1" applyAlignment="1">
      <alignment horizontal="left" vertical="top" wrapText="1"/>
    </xf>
    <xf numFmtId="0" fontId="7" fillId="0" borderId="4" xfId="0" applyFont="1" applyFill="1" applyBorder="1" applyAlignment="1">
      <alignment horizontal="left" vertical="top" wrapText="1"/>
    </xf>
    <xf numFmtId="0" fontId="10" fillId="0" borderId="0" xfId="0" applyFont="1" applyFill="1" applyAlignment="1">
      <alignment horizontal="left" vertical="top" wrapText="1"/>
    </xf>
    <xf numFmtId="0" fontId="1" fillId="2" borderId="4" xfId="0" applyFont="1" applyFill="1" applyBorder="1" applyAlignment="1">
      <alignment horizontal="center" vertical="center" wrapText="1"/>
    </xf>
    <xf numFmtId="0" fontId="1" fillId="2" borderId="4" xfId="0" applyFont="1" applyFill="1" applyBorder="1" applyAlignment="1">
      <alignment wrapText="1"/>
    </xf>
    <xf numFmtId="0" fontId="1" fillId="2" borderId="4" xfId="0" applyFont="1" applyFill="1" applyBorder="1" applyAlignment="1">
      <alignment horizontal="center" vertical="center"/>
    </xf>
    <xf numFmtId="0" fontId="0" fillId="0" borderId="0" xfId="0" applyAlignment="1">
      <alignment wrapText="1"/>
    </xf>
    <xf numFmtId="0" fontId="1" fillId="0" borderId="4" xfId="0" applyFont="1" applyFill="1" applyBorder="1" applyAlignment="1">
      <alignment horizontal="left" vertical="center" wrapText="1"/>
    </xf>
    <xf numFmtId="0" fontId="1" fillId="0" borderId="12" xfId="0" applyFont="1" applyFill="1" applyBorder="1" applyAlignment="1">
      <alignment horizontal="center" vertical="center" wrapText="1"/>
    </xf>
    <xf numFmtId="0" fontId="2" fillId="0" borderId="4" xfId="0" applyFont="1" applyBorder="1" applyAlignment="1">
      <alignment horizontal="center" vertical="center" wrapText="1"/>
    </xf>
    <xf numFmtId="0" fontId="1" fillId="0" borderId="0" xfId="0" applyFont="1" applyAlignment="1">
      <alignment horizontal="center" vertical="center" wrapText="1"/>
    </xf>
    <xf numFmtId="0" fontId="1" fillId="0" borderId="4" xfId="0" applyFont="1" applyBorder="1" applyAlignment="1">
      <alignment horizontal="center" vertical="center"/>
    </xf>
    <xf numFmtId="0" fontId="1" fillId="0" borderId="4" xfId="0" applyFont="1" applyFill="1" applyBorder="1" applyAlignment="1">
      <alignment horizontal="center" vertical="center"/>
    </xf>
    <xf numFmtId="0" fontId="1" fillId="0" borderId="1"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1" fillId="0" borderId="0" xfId="0" applyFont="1"/>
    <xf numFmtId="0" fontId="15" fillId="2" borderId="4" xfId="0" applyFont="1" applyFill="1" applyBorder="1" applyAlignment="1">
      <alignment horizontal="center" vertical="center" wrapText="1"/>
    </xf>
    <xf numFmtId="0" fontId="11" fillId="0" borderId="0" xfId="0" applyFont="1" applyFill="1" applyBorder="1"/>
    <xf numFmtId="0" fontId="15" fillId="0" borderId="0" xfId="0" applyFont="1" applyFill="1" applyBorder="1" applyAlignment="1">
      <alignment horizontal="center" vertical="center" wrapText="1"/>
    </xf>
    <xf numFmtId="0" fontId="11" fillId="0" borderId="0" xfId="0" applyFont="1" applyFill="1" applyBorder="1" applyAlignment="1">
      <alignment horizontal="center" vertical="center"/>
    </xf>
    <xf numFmtId="0" fontId="13" fillId="0" borderId="0" xfId="0" applyFont="1" applyFill="1" applyBorder="1" applyAlignment="1">
      <alignment horizontal="center" vertical="center" wrapText="1"/>
    </xf>
    <xf numFmtId="0" fontId="18" fillId="0" borderId="7" xfId="0" applyFont="1" applyBorder="1" applyAlignment="1">
      <alignment horizontal="left" vertical="top" wrapText="1"/>
    </xf>
    <xf numFmtId="0" fontId="19" fillId="2" borderId="4" xfId="0" applyFont="1" applyFill="1" applyBorder="1" applyAlignment="1">
      <alignment horizontal="center" vertical="center" wrapText="1"/>
    </xf>
    <xf numFmtId="0" fontId="18" fillId="0" borderId="0" xfId="0" applyFont="1" applyBorder="1" applyAlignment="1">
      <alignment horizontal="left" vertical="top" wrapText="1"/>
    </xf>
    <xf numFmtId="0" fontId="14" fillId="0" borderId="7" xfId="0" applyFont="1" applyBorder="1"/>
    <xf numFmtId="0" fontId="14" fillId="0" borderId="0" xfId="0" applyFont="1" applyBorder="1"/>
    <xf numFmtId="0" fontId="14" fillId="0" borderId="9" xfId="0" applyFont="1" applyBorder="1"/>
    <xf numFmtId="0" fontId="0" fillId="0" borderId="0" xfId="0" applyAlignment="1">
      <alignment horizontal="left"/>
    </xf>
    <xf numFmtId="0" fontId="0" fillId="0" borderId="0" xfId="0" applyFill="1"/>
    <xf numFmtId="0" fontId="17" fillId="0" borderId="0" xfId="0" applyFont="1" applyAlignment="1">
      <alignment horizontal="center" vertical="center"/>
    </xf>
    <xf numFmtId="0" fontId="11" fillId="0" borderId="0" xfId="0" applyFont="1" applyAlignment="1">
      <alignment wrapText="1"/>
    </xf>
    <xf numFmtId="0" fontId="24" fillId="0" borderId="0" xfId="0" applyFont="1" applyBorder="1" applyAlignment="1">
      <alignment horizontal="left" vertical="top" wrapText="1"/>
    </xf>
    <xf numFmtId="0" fontId="21" fillId="2" borderId="4" xfId="0" applyFont="1" applyFill="1" applyBorder="1" applyAlignment="1">
      <alignment horizontal="center" vertical="center" wrapText="1"/>
    </xf>
    <xf numFmtId="0" fontId="14" fillId="0" borderId="0" xfId="0" applyFont="1" applyAlignment="1">
      <alignment horizontal="center" vertical="center"/>
    </xf>
    <xf numFmtId="0" fontId="11" fillId="0" borderId="0" xfId="0" applyNumberFormat="1" applyFont="1"/>
    <xf numFmtId="0" fontId="21" fillId="2" borderId="4" xfId="0" applyNumberFormat="1" applyFont="1" applyFill="1" applyBorder="1" applyAlignment="1">
      <alignment horizontal="center" vertical="center" wrapText="1"/>
    </xf>
    <xf numFmtId="0" fontId="0" fillId="0" borderId="0" xfId="0" applyBorder="1"/>
    <xf numFmtId="0" fontId="14" fillId="0" borderId="15" xfId="0" applyFont="1" applyFill="1" applyBorder="1" applyAlignment="1">
      <alignment horizontal="center" vertical="center"/>
    </xf>
    <xf numFmtId="0" fontId="14" fillId="0" borderId="14" xfId="0" applyFont="1" applyFill="1" applyBorder="1" applyAlignment="1">
      <alignment horizontal="center" vertical="center"/>
    </xf>
    <xf numFmtId="0" fontId="14" fillId="0" borderId="16" xfId="0" applyFont="1" applyFill="1" applyBorder="1" applyAlignment="1">
      <alignment horizontal="center" vertical="center"/>
    </xf>
    <xf numFmtId="0" fontId="14" fillId="0" borderId="17" xfId="0" applyFont="1" applyFill="1" applyBorder="1" applyAlignment="1">
      <alignment horizontal="center" vertical="center"/>
    </xf>
    <xf numFmtId="0" fontId="14" fillId="0" borderId="18" xfId="0" applyFont="1" applyFill="1" applyBorder="1" applyAlignment="1">
      <alignment horizontal="center" vertical="center"/>
    </xf>
    <xf numFmtId="0" fontId="14" fillId="0" borderId="12" xfId="0" applyFont="1" applyFill="1" applyBorder="1" applyAlignment="1">
      <alignment horizontal="center" vertical="center"/>
    </xf>
    <xf numFmtId="0" fontId="14" fillId="0" borderId="10" xfId="0" applyFont="1" applyFill="1" applyBorder="1" applyAlignment="1">
      <alignment horizontal="center" vertical="center"/>
    </xf>
    <xf numFmtId="0" fontId="19" fillId="2" borderId="12" xfId="0" applyFont="1" applyFill="1" applyBorder="1" applyAlignment="1">
      <alignment horizontal="center" vertical="center" wrapText="1"/>
    </xf>
    <xf numFmtId="0" fontId="15" fillId="2" borderId="12" xfId="0" applyFont="1" applyFill="1" applyBorder="1" applyAlignment="1">
      <alignment horizontal="center" vertical="center" wrapText="1"/>
    </xf>
    <xf numFmtId="0" fontId="14" fillId="9" borderId="14" xfId="0" applyFont="1" applyFill="1" applyBorder="1" applyAlignment="1">
      <alignment horizontal="center" vertical="center"/>
    </xf>
    <xf numFmtId="0" fontId="14" fillId="9" borderId="15" xfId="0" applyFont="1" applyFill="1" applyBorder="1" applyAlignment="1">
      <alignment horizontal="center" vertical="center"/>
    </xf>
    <xf numFmtId="0" fontId="11" fillId="0" borderId="0" xfId="0" applyFont="1" applyAlignment="1">
      <alignment vertical="center" wrapText="1"/>
    </xf>
    <xf numFmtId="0" fontId="21" fillId="8" borderId="4" xfId="0" applyFont="1" applyFill="1" applyBorder="1" applyAlignment="1" applyProtection="1">
      <alignment horizontal="center" vertical="center" wrapText="1"/>
    </xf>
    <xf numFmtId="0" fontId="21" fillId="8" borderId="4" xfId="0" applyFont="1" applyFill="1" applyBorder="1" applyAlignment="1">
      <alignment horizontal="center" vertical="center" wrapText="1"/>
    </xf>
    <xf numFmtId="0" fontId="0" fillId="0" borderId="0" xfId="0"/>
    <xf numFmtId="0" fontId="0" fillId="0" borderId="0" xfId="0" applyBorder="1"/>
    <xf numFmtId="0" fontId="6" fillId="0" borderId="15" xfId="0" applyFont="1" applyFill="1" applyBorder="1" applyAlignment="1">
      <alignment vertical="top" wrapText="1"/>
    </xf>
    <xf numFmtId="0" fontId="1" fillId="0" borderId="15" xfId="0" applyFont="1" applyFill="1" applyBorder="1" applyAlignment="1">
      <alignment horizontal="left" vertical="top" wrapText="1"/>
    </xf>
    <xf numFmtId="0" fontId="1" fillId="0" borderId="15" xfId="0" applyFont="1" applyFill="1" applyBorder="1" applyAlignment="1">
      <alignment vertical="top" wrapText="1"/>
    </xf>
    <xf numFmtId="0" fontId="6" fillId="0" borderId="14" xfId="0" applyFont="1" applyFill="1" applyBorder="1" applyAlignment="1">
      <alignment vertical="top" wrapText="1"/>
    </xf>
    <xf numFmtId="0" fontId="1" fillId="0" borderId="14" xfId="0" applyFont="1" applyFill="1" applyBorder="1" applyAlignment="1">
      <alignment horizontal="left" vertical="top" wrapText="1"/>
    </xf>
    <xf numFmtId="0" fontId="1" fillId="0" borderId="14" xfId="0" applyFont="1" applyFill="1" applyBorder="1" applyAlignment="1">
      <alignment vertical="top" wrapText="1"/>
    </xf>
    <xf numFmtId="0" fontId="6" fillId="0" borderId="14" xfId="0" applyFont="1" applyBorder="1" applyAlignment="1">
      <alignment vertical="top" wrapText="1"/>
    </xf>
    <xf numFmtId="0" fontId="1" fillId="0" borderId="14" xfId="0" applyFont="1" applyBorder="1" applyAlignment="1">
      <alignment horizontal="left" vertical="top" wrapText="1"/>
    </xf>
    <xf numFmtId="0" fontId="1" fillId="0" borderId="14" xfId="0" applyFont="1" applyBorder="1" applyAlignment="1">
      <alignment vertical="top" wrapText="1"/>
    </xf>
    <xf numFmtId="0" fontId="6" fillId="0" borderId="16" xfId="0" applyFont="1" applyFill="1" applyBorder="1" applyAlignment="1">
      <alignment vertical="top" wrapText="1"/>
    </xf>
    <xf numFmtId="0" fontId="1" fillId="0" borderId="16" xfId="0" applyFont="1" applyFill="1" applyBorder="1" applyAlignment="1">
      <alignment horizontal="left" vertical="top" wrapText="1"/>
    </xf>
    <xf numFmtId="0" fontId="1" fillId="0" borderId="16" xfId="0" applyFont="1" applyFill="1" applyBorder="1" applyAlignment="1">
      <alignment vertical="top" wrapText="1"/>
    </xf>
    <xf numFmtId="0" fontId="0" fillId="0" borderId="0" xfId="0" applyFill="1" applyAlignment="1">
      <alignment horizontal="left"/>
    </xf>
    <xf numFmtId="0" fontId="11" fillId="0" borderId="0" xfId="0" applyFont="1" applyAlignment="1">
      <alignment horizontal="left" vertical="center" wrapText="1"/>
    </xf>
    <xf numFmtId="0" fontId="11" fillId="0" borderId="0" xfId="0" applyFont="1" applyAlignment="1">
      <alignment horizontal="left" vertical="top" wrapText="1"/>
    </xf>
    <xf numFmtId="0" fontId="17" fillId="0" borderId="0" xfId="0" applyFont="1"/>
    <xf numFmtId="0" fontId="18" fillId="2" borderId="15" xfId="0" applyFont="1" applyFill="1" applyBorder="1" applyAlignment="1">
      <alignment horizontal="left" vertical="top" wrapText="1"/>
    </xf>
    <xf numFmtId="0" fontId="18" fillId="2" borderId="14" xfId="0" applyFont="1" applyFill="1" applyBorder="1" applyAlignment="1">
      <alignment horizontal="left" vertical="top" wrapText="1"/>
    </xf>
    <xf numFmtId="0" fontId="18" fillId="2" borderId="17" xfId="0" applyFont="1" applyFill="1" applyBorder="1" applyAlignment="1">
      <alignment horizontal="left" vertical="top" wrapText="1"/>
    </xf>
    <xf numFmtId="0" fontId="18" fillId="2" borderId="16" xfId="0" applyFont="1" applyFill="1" applyBorder="1" applyAlignment="1">
      <alignment horizontal="left" vertical="top" wrapText="1"/>
    </xf>
    <xf numFmtId="0" fontId="18" fillId="2" borderId="18" xfId="0" applyFont="1" applyFill="1" applyBorder="1" applyAlignment="1">
      <alignment horizontal="left" vertical="top" wrapText="1"/>
    </xf>
    <xf numFmtId="0" fontId="18" fillId="2" borderId="15" xfId="0" applyFont="1" applyFill="1" applyBorder="1" applyAlignment="1">
      <alignment horizontal="left" vertical="center" wrapText="1"/>
    </xf>
    <xf numFmtId="0" fontId="18" fillId="2" borderId="14" xfId="0" applyFont="1" applyFill="1" applyBorder="1" applyAlignment="1">
      <alignment horizontal="left" vertical="center" wrapText="1"/>
    </xf>
    <xf numFmtId="0" fontId="18" fillId="2" borderId="17" xfId="0" applyFont="1" applyFill="1" applyBorder="1" applyAlignment="1">
      <alignment horizontal="left" vertical="center" wrapText="1"/>
    </xf>
    <xf numFmtId="0" fontId="18" fillId="2" borderId="18" xfId="0" applyFont="1" applyFill="1" applyBorder="1" applyAlignment="1">
      <alignment horizontal="left" vertical="center" wrapText="1"/>
    </xf>
    <xf numFmtId="0" fontId="18" fillId="2" borderId="16" xfId="0" applyFont="1" applyFill="1" applyBorder="1" applyAlignment="1">
      <alignment vertical="center" wrapText="1"/>
    </xf>
    <xf numFmtId="164" fontId="11" fillId="2" borderId="18" xfId="0" applyNumberFormat="1" applyFont="1" applyFill="1" applyBorder="1" applyAlignment="1">
      <alignment horizontal="left" vertical="center" wrapText="1"/>
    </xf>
    <xf numFmtId="164" fontId="11" fillId="2" borderId="18" xfId="0" applyNumberFormat="1" applyFont="1" applyFill="1" applyBorder="1" applyAlignment="1">
      <alignment horizontal="left" vertical="top" wrapText="1"/>
    </xf>
    <xf numFmtId="164" fontId="11" fillId="2" borderId="16" xfId="0" applyNumberFormat="1" applyFont="1" applyFill="1" applyBorder="1" applyAlignment="1">
      <alignment horizontal="left" vertical="center" wrapText="1"/>
    </xf>
    <xf numFmtId="164" fontId="11" fillId="2" borderId="16" xfId="0" applyNumberFormat="1" applyFont="1" applyFill="1" applyBorder="1" applyAlignment="1">
      <alignment horizontal="left" vertical="top" wrapText="1"/>
    </xf>
    <xf numFmtId="0" fontId="18" fillId="2" borderId="4" xfId="0" applyFont="1" applyFill="1" applyBorder="1" applyAlignment="1">
      <alignment horizontal="left" vertical="top" wrapText="1"/>
    </xf>
    <xf numFmtId="0" fontId="14" fillId="0" borderId="4" xfId="0" applyFont="1" applyFill="1" applyBorder="1" applyAlignment="1">
      <alignment horizontal="center" vertical="center"/>
    </xf>
    <xf numFmtId="0" fontId="18" fillId="2" borderId="17" xfId="0" applyFont="1" applyFill="1" applyBorder="1" applyAlignment="1">
      <alignment horizontal="left" vertical="center" wrapText="1"/>
    </xf>
    <xf numFmtId="0" fontId="18" fillId="2" borderId="18" xfId="0" applyFont="1" applyFill="1" applyBorder="1" applyAlignment="1">
      <alignment horizontal="left" vertical="center" wrapText="1"/>
    </xf>
    <xf numFmtId="0" fontId="27" fillId="0" borderId="0" xfId="0" applyFont="1" applyAlignment="1">
      <alignment horizontal="right"/>
    </xf>
    <xf numFmtId="0" fontId="27" fillId="0" borderId="0" xfId="0" applyFont="1" applyAlignment="1">
      <alignment horizontal="right" wrapText="1"/>
    </xf>
    <xf numFmtId="0" fontId="14" fillId="9" borderId="16" xfId="0" applyFont="1" applyFill="1" applyBorder="1" applyAlignment="1">
      <alignment vertical="center"/>
    </xf>
    <xf numFmtId="0" fontId="18" fillId="2" borderId="18" xfId="0" applyFont="1" applyFill="1" applyBorder="1" applyAlignment="1">
      <alignment horizontal="left" vertical="center" wrapText="1"/>
    </xf>
    <xf numFmtId="0" fontId="18" fillId="2" borderId="17" xfId="0" applyFont="1" applyFill="1" applyBorder="1" applyAlignment="1">
      <alignment horizontal="left" vertical="center" wrapText="1"/>
    </xf>
    <xf numFmtId="0" fontId="14" fillId="9" borderId="18" xfId="0" applyFont="1" applyFill="1" applyBorder="1" applyAlignment="1">
      <alignment horizontal="center" vertical="center"/>
    </xf>
    <xf numFmtId="0" fontId="14" fillId="0" borderId="17" xfId="0" applyFont="1" applyBorder="1" applyAlignment="1">
      <alignment horizontal="center" vertical="center"/>
    </xf>
    <xf numFmtId="164" fontId="11" fillId="2" borderId="10" xfId="0" applyNumberFormat="1" applyFont="1" applyFill="1" applyBorder="1" applyAlignment="1">
      <alignment horizontal="left" vertical="center" wrapText="1"/>
    </xf>
    <xf numFmtId="0" fontId="13" fillId="0" borderId="15" xfId="0" applyFont="1" applyBorder="1" applyAlignment="1">
      <alignment horizontal="left" vertical="top" wrapText="1"/>
    </xf>
    <xf numFmtId="0" fontId="11" fillId="0" borderId="15" xfId="0" applyFont="1" applyBorder="1" applyAlignment="1">
      <alignment horizontal="left" vertical="top" wrapText="1"/>
    </xf>
    <xf numFmtId="0" fontId="11" fillId="0" borderId="15" xfId="0" applyFont="1" applyBorder="1" applyAlignment="1">
      <alignment vertical="top" wrapText="1"/>
    </xf>
    <xf numFmtId="0" fontId="13" fillId="0" borderId="18" xfId="0" applyFont="1" applyBorder="1" applyAlignment="1">
      <alignment horizontal="left" vertical="top" wrapText="1"/>
    </xf>
    <xf numFmtId="0" fontId="11" fillId="0" borderId="14" xfId="0" applyFont="1" applyBorder="1" applyAlignment="1">
      <alignment horizontal="left" vertical="top" wrapText="1"/>
    </xf>
    <xf numFmtId="0" fontId="11" fillId="0" borderId="14" xfId="0" applyFont="1" applyBorder="1" applyAlignment="1">
      <alignment vertical="top" wrapText="1"/>
    </xf>
    <xf numFmtId="0" fontId="13" fillId="0" borderId="14" xfId="0" applyFont="1" applyBorder="1" applyAlignment="1">
      <alignment horizontal="left" vertical="top" wrapText="1"/>
    </xf>
    <xf numFmtId="0" fontId="18" fillId="2" borderId="12" xfId="0" applyFont="1" applyFill="1" applyBorder="1" applyAlignment="1">
      <alignment horizontal="left" vertical="center" wrapText="1"/>
    </xf>
    <xf numFmtId="0" fontId="1" fillId="0" borderId="0" xfId="0" applyFont="1" applyAlignment="1"/>
    <xf numFmtId="0" fontId="20" fillId="0" borderId="9" xfId="0" applyFont="1" applyFill="1" applyBorder="1" applyAlignment="1">
      <alignment horizontal="center" vertical="center" wrapText="1"/>
    </xf>
    <xf numFmtId="0" fontId="20" fillId="0" borderId="15" xfId="0" applyFont="1" applyFill="1" applyBorder="1" applyAlignment="1">
      <alignment horizontal="center" vertical="center" wrapText="1"/>
    </xf>
    <xf numFmtId="0" fontId="14" fillId="0" borderId="9" xfId="0" applyFont="1" applyFill="1" applyBorder="1" applyAlignment="1">
      <alignment horizontal="center" vertical="center"/>
    </xf>
    <xf numFmtId="0" fontId="14" fillId="9" borderId="4" xfId="0" applyFont="1" applyFill="1" applyBorder="1" applyAlignment="1">
      <alignment horizontal="center" vertical="center" wrapText="1"/>
    </xf>
    <xf numFmtId="164" fontId="14" fillId="2" borderId="10" xfId="0" applyNumberFormat="1" applyFont="1" applyFill="1" applyBorder="1" applyAlignment="1">
      <alignment horizontal="center" vertical="center"/>
    </xf>
    <xf numFmtId="164" fontId="14" fillId="2" borderId="14" xfId="0" applyNumberFormat="1" applyFont="1" applyFill="1" applyBorder="1" applyAlignment="1">
      <alignment horizontal="center" vertical="center"/>
    </xf>
    <xf numFmtId="0" fontId="18" fillId="2" borderId="17" xfId="0" applyFont="1" applyFill="1" applyBorder="1" applyAlignment="1">
      <alignment horizontal="left" vertical="center" wrapText="1"/>
    </xf>
    <xf numFmtId="0" fontId="14" fillId="0" borderId="18" xfId="0" applyFont="1" applyBorder="1" applyAlignment="1">
      <alignment horizontal="center" vertical="center"/>
    </xf>
    <xf numFmtId="0" fontId="11" fillId="0" borderId="0" xfId="0" applyFont="1" applyAlignment="1">
      <alignment vertical="center"/>
    </xf>
    <xf numFmtId="49" fontId="14" fillId="6" borderId="15" xfId="0" applyNumberFormat="1" applyFont="1" applyFill="1" applyBorder="1" applyAlignment="1">
      <alignment horizontal="center" vertical="center"/>
    </xf>
    <xf numFmtId="49" fontId="14" fillId="6" borderId="14" xfId="0" applyNumberFormat="1" applyFont="1" applyFill="1" applyBorder="1" applyAlignment="1">
      <alignment horizontal="center" vertical="center"/>
    </xf>
    <xf numFmtId="49" fontId="14" fillId="6" borderId="9" xfId="0" applyNumberFormat="1" applyFont="1" applyFill="1" applyBorder="1" applyAlignment="1">
      <alignment horizontal="center" vertical="center"/>
    </xf>
    <xf numFmtId="49" fontId="14" fillId="6" borderId="17" xfId="0" applyNumberFormat="1" applyFont="1" applyFill="1" applyBorder="1" applyAlignment="1">
      <alignment horizontal="center" vertical="center"/>
    </xf>
    <xf numFmtId="0" fontId="11" fillId="0" borderId="14" xfId="0" applyFont="1" applyBorder="1"/>
    <xf numFmtId="0" fontId="11" fillId="0" borderId="16" xfId="0" applyFont="1" applyBorder="1"/>
    <xf numFmtId="0" fontId="11" fillId="0" borderId="17" xfId="0" applyFont="1" applyBorder="1"/>
    <xf numFmtId="0" fontId="11" fillId="0" borderId="18" xfId="0" applyFont="1" applyBorder="1"/>
    <xf numFmtId="0" fontId="18" fillId="2" borderId="9" xfId="0" applyFont="1" applyFill="1" applyBorder="1" applyAlignment="1">
      <alignment horizontal="left" vertical="center" wrapText="1"/>
    </xf>
    <xf numFmtId="0" fontId="18" fillId="2" borderId="16" xfId="0" applyFont="1" applyFill="1" applyBorder="1" applyAlignment="1">
      <alignment horizontal="left" vertical="center" wrapText="1"/>
    </xf>
    <xf numFmtId="49" fontId="14" fillId="6" borderId="0" xfId="0" applyNumberFormat="1" applyFont="1" applyFill="1" applyAlignment="1">
      <alignment horizontal="left" vertical="top" wrapText="1"/>
    </xf>
    <xf numFmtId="49" fontId="15" fillId="2" borderId="11" xfId="0" applyNumberFormat="1" applyFont="1" applyFill="1" applyBorder="1" applyAlignment="1">
      <alignment horizontal="center" vertical="center" wrapText="1"/>
    </xf>
    <xf numFmtId="49" fontId="15" fillId="2" borderId="1" xfId="0" applyNumberFormat="1" applyFont="1" applyFill="1" applyBorder="1" applyAlignment="1">
      <alignment horizontal="center" vertical="center" wrapText="1"/>
    </xf>
    <xf numFmtId="49" fontId="15" fillId="2" borderId="4" xfId="0" applyNumberFormat="1" applyFont="1" applyFill="1" applyBorder="1" applyAlignment="1">
      <alignment horizontal="center" vertical="center" wrapText="1"/>
    </xf>
    <xf numFmtId="49" fontId="14" fillId="6" borderId="19" xfId="0" applyNumberFormat="1" applyFont="1" applyFill="1" applyBorder="1" applyAlignment="1">
      <alignment horizontal="left" vertical="top" wrapText="1"/>
    </xf>
    <xf numFmtId="49" fontId="11" fillId="6" borderId="15" xfId="0" applyNumberFormat="1" applyFont="1" applyFill="1" applyBorder="1" applyAlignment="1">
      <alignment horizontal="left" vertical="top" wrapText="1"/>
    </xf>
    <xf numFmtId="49" fontId="14" fillId="6" borderId="20" xfId="0" applyNumberFormat="1" applyFont="1" applyFill="1" applyBorder="1" applyAlignment="1">
      <alignment horizontal="left" vertical="top" wrapText="1"/>
    </xf>
    <xf numFmtId="49" fontId="11" fillId="6" borderId="18" xfId="0" applyNumberFormat="1" applyFont="1" applyFill="1" applyBorder="1" applyAlignment="1">
      <alignment horizontal="left" vertical="top" wrapText="1"/>
    </xf>
    <xf numFmtId="49" fontId="11" fillId="6" borderId="20" xfId="0" applyNumberFormat="1" applyFont="1" applyFill="1" applyBorder="1" applyAlignment="1">
      <alignment horizontal="left" vertical="top" wrapText="1"/>
    </xf>
    <xf numFmtId="49" fontId="11" fillId="6" borderId="14" xfId="0" applyNumberFormat="1" applyFont="1" applyFill="1" applyBorder="1" applyAlignment="1">
      <alignment horizontal="left" vertical="top" wrapText="1"/>
    </xf>
    <xf numFmtId="49" fontId="14" fillId="6" borderId="14" xfId="0" applyNumberFormat="1" applyFont="1" applyFill="1" applyBorder="1" applyAlignment="1">
      <alignment horizontal="left" vertical="top" wrapText="1"/>
    </xf>
    <xf numFmtId="49" fontId="11" fillId="6" borderId="17" xfId="0" applyNumberFormat="1" applyFont="1" applyFill="1" applyBorder="1" applyAlignment="1">
      <alignment horizontal="left" vertical="top" wrapText="1"/>
    </xf>
    <xf numFmtId="49" fontId="14" fillId="6" borderId="16" xfId="0" applyNumberFormat="1" applyFont="1" applyFill="1" applyBorder="1" applyAlignment="1">
      <alignment horizontal="center" vertical="center"/>
    </xf>
    <xf numFmtId="49" fontId="11" fillId="7" borderId="20" xfId="0" applyNumberFormat="1" applyFont="1" applyFill="1" applyBorder="1" applyAlignment="1">
      <alignment horizontal="left" vertical="top" wrapText="1"/>
    </xf>
    <xf numFmtId="49" fontId="11" fillId="5" borderId="21" xfId="0" applyNumberFormat="1" applyFont="1" applyFill="1" applyBorder="1" applyAlignment="1">
      <alignment horizontal="left" vertical="top" wrapText="1"/>
    </xf>
    <xf numFmtId="49" fontId="11" fillId="5" borderId="20" xfId="0" applyNumberFormat="1" applyFont="1" applyFill="1" applyBorder="1" applyAlignment="1">
      <alignment horizontal="left" vertical="top" wrapText="1"/>
    </xf>
    <xf numFmtId="49" fontId="11" fillId="5" borderId="16" xfId="0" applyNumberFormat="1" applyFont="1" applyFill="1" applyBorder="1" applyAlignment="1">
      <alignment horizontal="left" vertical="top" wrapText="1"/>
    </xf>
    <xf numFmtId="49" fontId="14" fillId="6" borderId="22" xfId="0" applyNumberFormat="1" applyFont="1" applyFill="1" applyBorder="1" applyAlignment="1">
      <alignment horizontal="left" vertical="top" wrapText="1"/>
    </xf>
    <xf numFmtId="49" fontId="14" fillId="6" borderId="15" xfId="0" applyNumberFormat="1" applyFont="1" applyFill="1" applyBorder="1" applyAlignment="1">
      <alignment horizontal="center" vertical="center"/>
    </xf>
    <xf numFmtId="49" fontId="14" fillId="6" borderId="14" xfId="0" applyNumberFormat="1" applyFont="1" applyFill="1" applyBorder="1" applyAlignment="1">
      <alignment horizontal="center" vertical="center"/>
    </xf>
    <xf numFmtId="49" fontId="14" fillId="6" borderId="9" xfId="0" applyNumberFormat="1" applyFont="1" applyFill="1" applyBorder="1" applyAlignment="1">
      <alignment horizontal="center" vertical="center"/>
    </xf>
    <xf numFmtId="49" fontId="14" fillId="6" borderId="17" xfId="0" applyNumberFormat="1" applyFont="1" applyFill="1" applyBorder="1" applyAlignment="1">
      <alignment horizontal="center" vertical="center"/>
    </xf>
    <xf numFmtId="49" fontId="14" fillId="5" borderId="18" xfId="0" applyNumberFormat="1" applyFont="1" applyFill="1" applyBorder="1" applyAlignment="1">
      <alignment horizontal="center" vertical="center"/>
    </xf>
    <xf numFmtId="49" fontId="14" fillId="5" borderId="16" xfId="0" applyNumberFormat="1" applyFont="1" applyFill="1" applyBorder="1" applyAlignment="1">
      <alignment horizontal="center" vertical="center"/>
    </xf>
    <xf numFmtId="49" fontId="11" fillId="0" borderId="0" xfId="0" applyNumberFormat="1" applyFont="1" applyAlignment="1">
      <alignment horizontal="center" vertical="center"/>
    </xf>
    <xf numFmtId="49" fontId="14" fillId="7" borderId="14" xfId="0" applyNumberFormat="1" applyFont="1" applyFill="1" applyBorder="1" applyAlignment="1">
      <alignment horizontal="center" vertical="center"/>
    </xf>
    <xf numFmtId="49" fontId="11" fillId="0" borderId="0" xfId="0" applyNumberFormat="1" applyFont="1" applyAlignment="1">
      <alignment horizontal="left" vertical="top"/>
    </xf>
    <xf numFmtId="49" fontId="11" fillId="0" borderId="0" xfId="0" applyNumberFormat="1" applyFont="1" applyBorder="1" applyAlignment="1">
      <alignment horizontal="left" vertical="top"/>
    </xf>
    <xf numFmtId="49" fontId="11" fillId="0" borderId="7" xfId="0" applyNumberFormat="1" applyFont="1" applyBorder="1" applyAlignment="1">
      <alignment horizontal="center" vertical="center"/>
    </xf>
    <xf numFmtId="49" fontId="11" fillId="6" borderId="15" xfId="0" applyNumberFormat="1" applyFont="1" applyFill="1" applyBorder="1" applyAlignment="1">
      <alignment horizontal="center" vertical="center" wrapText="1"/>
    </xf>
    <xf numFmtId="49" fontId="11" fillId="6" borderId="14" xfId="0" applyNumberFormat="1" applyFont="1" applyFill="1" applyBorder="1" applyAlignment="1">
      <alignment horizontal="center" vertical="center" wrapText="1"/>
    </xf>
    <xf numFmtId="49" fontId="11" fillId="7" borderId="14" xfId="0" applyNumberFormat="1" applyFont="1" applyFill="1" applyBorder="1" applyAlignment="1">
      <alignment horizontal="center" vertical="center" wrapText="1"/>
    </xf>
    <xf numFmtId="49" fontId="11" fillId="5" borderId="18" xfId="0" applyNumberFormat="1" applyFont="1" applyFill="1" applyBorder="1" applyAlignment="1">
      <alignment horizontal="center" vertical="center" wrapText="1"/>
    </xf>
    <xf numFmtId="49" fontId="11" fillId="5" borderId="14" xfId="0" applyNumberFormat="1" applyFont="1" applyFill="1" applyBorder="1" applyAlignment="1">
      <alignment horizontal="center" vertical="center" wrapText="1"/>
    </xf>
    <xf numFmtId="49" fontId="11" fillId="5" borderId="17" xfId="0" applyNumberFormat="1" applyFont="1" applyFill="1" applyBorder="1" applyAlignment="1">
      <alignment horizontal="center" vertical="center" wrapText="1"/>
    </xf>
    <xf numFmtId="49" fontId="11" fillId="5" borderId="16" xfId="0" applyNumberFormat="1" applyFont="1" applyFill="1" applyBorder="1" applyAlignment="1">
      <alignment horizontal="center" vertical="center" wrapText="1"/>
    </xf>
    <xf numFmtId="49" fontId="11" fillId="0" borderId="0" xfId="0" applyNumberFormat="1" applyFont="1" applyBorder="1" applyAlignment="1">
      <alignment horizontal="center" vertical="center"/>
    </xf>
    <xf numFmtId="49" fontId="11" fillId="0" borderId="9" xfId="0" applyNumberFormat="1" applyFont="1" applyBorder="1" applyAlignment="1">
      <alignment horizontal="center" vertical="center"/>
    </xf>
    <xf numFmtId="49" fontId="11" fillId="0" borderId="0" xfId="0" applyNumberFormat="1" applyFont="1" applyAlignment="1">
      <alignment horizontal="left" vertical="top" wrapText="1"/>
    </xf>
    <xf numFmtId="49" fontId="11" fillId="0" borderId="0" xfId="0" applyNumberFormat="1" applyFont="1" applyBorder="1" applyAlignment="1">
      <alignment horizontal="left" vertical="top" wrapText="1"/>
    </xf>
    <xf numFmtId="49" fontId="11" fillId="6" borderId="16" xfId="0" applyNumberFormat="1" applyFont="1" applyFill="1" applyBorder="1" applyAlignment="1">
      <alignment horizontal="left" vertical="top" wrapText="1"/>
    </xf>
    <xf numFmtId="49" fontId="11" fillId="7" borderId="15" xfId="0" applyNumberFormat="1" applyFont="1" applyFill="1" applyBorder="1" applyAlignment="1">
      <alignment horizontal="left" vertical="top" wrapText="1"/>
    </xf>
    <xf numFmtId="49" fontId="11" fillId="5" borderId="14" xfId="0" applyNumberFormat="1" applyFont="1" applyFill="1" applyBorder="1" applyAlignment="1">
      <alignment horizontal="left" vertical="top" wrapText="1"/>
    </xf>
    <xf numFmtId="49" fontId="11" fillId="5" borderId="15" xfId="0" applyNumberFormat="1" applyFont="1" applyFill="1" applyBorder="1" applyAlignment="1">
      <alignment horizontal="left" vertical="top" wrapText="1"/>
    </xf>
    <xf numFmtId="49" fontId="20" fillId="6" borderId="14" xfId="0" applyNumberFormat="1" applyFont="1" applyFill="1" applyBorder="1" applyAlignment="1">
      <alignment horizontal="left" vertical="top" wrapText="1"/>
    </xf>
    <xf numFmtId="0" fontId="14" fillId="5" borderId="10" xfId="0" applyFont="1" applyFill="1" applyBorder="1" applyAlignment="1">
      <alignment horizontal="center" vertical="center" wrapText="1"/>
    </xf>
    <xf numFmtId="0" fontId="14" fillId="9" borderId="12" xfId="0" applyFont="1" applyFill="1" applyBorder="1" applyAlignment="1">
      <alignment horizontal="center" vertical="center" wrapText="1"/>
    </xf>
    <xf numFmtId="0" fontId="18" fillId="2" borderId="10" xfId="0" applyFont="1" applyFill="1" applyBorder="1" applyAlignment="1">
      <alignment horizontal="left" vertical="top" wrapText="1"/>
    </xf>
    <xf numFmtId="0" fontId="18" fillId="2" borderId="12" xfId="0" applyFont="1" applyFill="1" applyBorder="1" applyAlignment="1">
      <alignment horizontal="left" vertical="top" wrapText="1"/>
    </xf>
    <xf numFmtId="49" fontId="14" fillId="6" borderId="18" xfId="0" applyNumberFormat="1" applyFont="1" applyFill="1" applyBorder="1" applyAlignment="1">
      <alignment horizontal="center" vertical="center"/>
    </xf>
    <xf numFmtId="0" fontId="14" fillId="6" borderId="14" xfId="0" applyFont="1" applyFill="1" applyBorder="1" applyAlignment="1">
      <alignment horizontal="center" vertical="center"/>
    </xf>
    <xf numFmtId="164" fontId="14" fillId="2" borderId="15" xfId="0" applyNumberFormat="1" applyFont="1" applyFill="1" applyBorder="1" applyAlignment="1">
      <alignment horizontal="center" vertical="center"/>
    </xf>
    <xf numFmtId="164" fontId="14" fillId="0" borderId="14" xfId="0" applyNumberFormat="1" applyFont="1" applyBorder="1" applyAlignment="1">
      <alignment horizontal="center" vertical="center"/>
    </xf>
    <xf numFmtId="0" fontId="11" fillId="0" borderId="14" xfId="0" applyFont="1" applyBorder="1" applyAlignment="1">
      <alignment vertical="center" wrapText="1"/>
    </xf>
    <xf numFmtId="0" fontId="11" fillId="0" borderId="17" xfId="0" applyFont="1" applyBorder="1" applyAlignment="1">
      <alignment horizontal="left" vertical="top" wrapText="1"/>
    </xf>
    <xf numFmtId="164" fontId="14" fillId="0" borderId="9" xfId="0" applyNumberFormat="1" applyFont="1" applyBorder="1" applyAlignment="1">
      <alignment horizontal="center" vertical="center"/>
    </xf>
    <xf numFmtId="164" fontId="14" fillId="0" borderId="14" xfId="0" applyNumberFormat="1" applyFont="1" applyBorder="1" applyAlignment="1">
      <alignment horizontal="center" vertical="center" wrapText="1"/>
    </xf>
    <xf numFmtId="0" fontId="0" fillId="0" borderId="0" xfId="0"/>
    <xf numFmtId="0" fontId="0" fillId="0" borderId="0" xfId="0"/>
    <xf numFmtId="0" fontId="0" fillId="0" borderId="0" xfId="0"/>
    <xf numFmtId="0" fontId="0" fillId="0" borderId="0" xfId="0"/>
    <xf numFmtId="0" fontId="13" fillId="0" borderId="14" xfId="0" applyFont="1" applyBorder="1" applyAlignment="1">
      <alignment horizontal="left" vertical="top" wrapText="1"/>
    </xf>
    <xf numFmtId="0" fontId="13" fillId="0" borderId="16" xfId="0" applyFont="1" applyBorder="1" applyAlignment="1">
      <alignment horizontal="left" vertical="top" wrapText="1"/>
    </xf>
    <xf numFmtId="0" fontId="11" fillId="0" borderId="16" xfId="0" applyFont="1" applyBorder="1" applyAlignment="1">
      <alignment horizontal="left" vertical="top" wrapText="1"/>
    </xf>
    <xf numFmtId="0" fontId="11" fillId="0" borderId="15" xfId="0" applyFont="1" applyBorder="1" applyAlignment="1">
      <alignment horizontal="center" vertical="top" wrapText="1"/>
    </xf>
    <xf numFmtId="0" fontId="11" fillId="0" borderId="14" xfId="0" applyFont="1" applyBorder="1" applyAlignment="1">
      <alignment horizontal="center" vertical="top" wrapText="1"/>
    </xf>
    <xf numFmtId="0" fontId="11" fillId="0" borderId="0" xfId="0" applyFont="1" applyAlignment="1">
      <alignment horizontal="center" wrapText="1"/>
    </xf>
    <xf numFmtId="164" fontId="20" fillId="0" borderId="15" xfId="0" applyNumberFormat="1" applyFont="1" applyBorder="1" applyAlignment="1">
      <alignment horizontal="center" vertical="center"/>
    </xf>
    <xf numFmtId="164" fontId="20" fillId="0" borderId="14" xfId="0" applyNumberFormat="1" applyFont="1" applyBorder="1" applyAlignment="1">
      <alignment horizontal="center" vertical="center" wrapText="1"/>
    </xf>
    <xf numFmtId="0" fontId="13" fillId="0" borderId="14" xfId="0" applyFont="1" applyBorder="1" applyAlignment="1">
      <alignment horizontal="left" vertical="center" wrapText="1"/>
    </xf>
    <xf numFmtId="0" fontId="13" fillId="0" borderId="15" xfId="0" applyFont="1" applyBorder="1" applyAlignment="1">
      <alignment horizontal="left" vertical="center" wrapText="1"/>
    </xf>
    <xf numFmtId="0" fontId="13" fillId="0" borderId="18" xfId="0" applyFont="1" applyBorder="1" applyAlignment="1">
      <alignment horizontal="left" vertical="center" wrapText="1"/>
    </xf>
    <xf numFmtId="0" fontId="11" fillId="4" borderId="14" xfId="0" applyFont="1" applyFill="1" applyBorder="1" applyAlignment="1">
      <alignment horizontal="left" vertical="top" wrapText="1"/>
    </xf>
    <xf numFmtId="0" fontId="11" fillId="4" borderId="14" xfId="0" applyFont="1" applyFill="1" applyBorder="1" applyAlignment="1">
      <alignment vertical="top" wrapText="1"/>
    </xf>
    <xf numFmtId="0" fontId="13" fillId="4" borderId="14" xfId="0" applyFont="1" applyFill="1" applyBorder="1" applyAlignment="1">
      <alignment horizontal="left" vertical="top" wrapText="1"/>
    </xf>
    <xf numFmtId="164" fontId="20" fillId="10" borderId="14" xfId="0" applyNumberFormat="1" applyFont="1" applyFill="1" applyBorder="1" applyAlignment="1">
      <alignment horizontal="center" vertical="center"/>
    </xf>
    <xf numFmtId="0" fontId="13" fillId="0" borderId="14" xfId="0" applyFont="1" applyBorder="1" applyAlignment="1">
      <alignment horizontal="center" vertical="top" wrapText="1"/>
    </xf>
    <xf numFmtId="0" fontId="11" fillId="4" borderId="17" xfId="0" applyFont="1" applyFill="1" applyBorder="1" applyAlignment="1">
      <alignment horizontal="left" vertical="top" wrapText="1"/>
    </xf>
    <xf numFmtId="0" fontId="11" fillId="4" borderId="14" xfId="0" applyFont="1" applyFill="1" applyBorder="1" applyAlignment="1">
      <alignment vertical="center" wrapText="1"/>
    </xf>
    <xf numFmtId="0" fontId="11" fillId="4" borderId="14" xfId="0" applyFont="1" applyFill="1" applyBorder="1" applyAlignment="1">
      <alignment horizontal="center" vertical="top" wrapText="1"/>
    </xf>
    <xf numFmtId="0" fontId="13" fillId="4" borderId="17" xfId="0" applyFont="1" applyFill="1" applyBorder="1" applyAlignment="1">
      <alignment horizontal="left" vertical="top" wrapText="1"/>
    </xf>
    <xf numFmtId="0" fontId="0" fillId="0" borderId="16" xfId="0" applyBorder="1" applyAlignment="1">
      <alignment horizontal="center" vertical="center"/>
    </xf>
    <xf numFmtId="0" fontId="11" fillId="0" borderId="16" xfId="0" applyFont="1" applyBorder="1" applyAlignment="1">
      <alignment vertical="center" wrapText="1"/>
    </xf>
    <xf numFmtId="0" fontId="11" fillId="0" borderId="16" xfId="0" applyFont="1" applyBorder="1" applyAlignment="1">
      <alignment horizontal="center" vertical="top" wrapText="1"/>
    </xf>
    <xf numFmtId="0" fontId="11" fillId="0" borderId="16" xfId="0" applyFont="1" applyBorder="1" applyAlignment="1">
      <alignment vertical="top" wrapText="1"/>
    </xf>
    <xf numFmtId="49" fontId="15" fillId="0" borderId="1" xfId="0" applyNumberFormat="1" applyFont="1" applyFill="1" applyBorder="1" applyAlignment="1">
      <alignment horizontal="center" vertical="center" wrapText="1"/>
    </xf>
    <xf numFmtId="49" fontId="15" fillId="0" borderId="2" xfId="0" applyNumberFormat="1" applyFont="1" applyFill="1" applyBorder="1" applyAlignment="1">
      <alignment horizontal="center" vertical="center" wrapText="1"/>
    </xf>
    <xf numFmtId="49" fontId="15" fillId="0" borderId="3" xfId="0" applyNumberFormat="1" applyFont="1" applyFill="1" applyBorder="1" applyAlignment="1">
      <alignment horizontal="center" vertical="center" wrapText="1"/>
    </xf>
    <xf numFmtId="49" fontId="15" fillId="0" borderId="1" xfId="0" applyNumberFormat="1" applyFont="1" applyFill="1" applyBorder="1" applyAlignment="1">
      <alignment horizontal="center" vertical="center"/>
    </xf>
    <xf numFmtId="49" fontId="15" fillId="0" borderId="2" xfId="0" applyNumberFormat="1" applyFont="1" applyFill="1" applyBorder="1" applyAlignment="1">
      <alignment horizontal="center" vertical="center"/>
    </xf>
    <xf numFmtId="49" fontId="15" fillId="0" borderId="3" xfId="0" applyNumberFormat="1" applyFont="1" applyFill="1" applyBorder="1" applyAlignment="1">
      <alignment horizontal="center" vertical="center"/>
    </xf>
    <xf numFmtId="0" fontId="14" fillId="9" borderId="12" xfId="0" applyFont="1" applyFill="1" applyBorder="1" applyAlignment="1">
      <alignment horizontal="center" vertical="center" wrapText="1"/>
    </xf>
    <xf numFmtId="0" fontId="14" fillId="9" borderId="9" xfId="0" applyFont="1" applyFill="1" applyBorder="1" applyAlignment="1">
      <alignment horizontal="center" vertical="center" wrapText="1"/>
    </xf>
    <xf numFmtId="0" fontId="14" fillId="9" borderId="10" xfId="0" applyFont="1" applyFill="1" applyBorder="1" applyAlignment="1">
      <alignment horizontal="center" vertical="center" wrapText="1"/>
    </xf>
    <xf numFmtId="0" fontId="14" fillId="7" borderId="12" xfId="0" applyFont="1" applyFill="1" applyBorder="1" applyAlignment="1">
      <alignment horizontal="center" vertical="center" wrapText="1"/>
    </xf>
    <xf numFmtId="0" fontId="14" fillId="7" borderId="9" xfId="0" applyFont="1" applyFill="1" applyBorder="1" applyAlignment="1">
      <alignment horizontal="center" vertical="center" wrapText="1"/>
    </xf>
    <xf numFmtId="0" fontId="14" fillId="7" borderId="10" xfId="0" applyFont="1" applyFill="1" applyBorder="1" applyAlignment="1">
      <alignment horizontal="center" vertical="center" wrapText="1"/>
    </xf>
    <xf numFmtId="0" fontId="14" fillId="5" borderId="12" xfId="0" applyFont="1" applyFill="1" applyBorder="1" applyAlignment="1">
      <alignment horizontal="center" vertical="center" wrapText="1"/>
    </xf>
    <xf numFmtId="0" fontId="14" fillId="5" borderId="9" xfId="0" applyFont="1" applyFill="1" applyBorder="1" applyAlignment="1">
      <alignment horizontal="center" vertical="center" wrapText="1"/>
    </xf>
    <xf numFmtId="0" fontId="14" fillId="5" borderId="10" xfId="0" applyFont="1" applyFill="1" applyBorder="1" applyAlignment="1">
      <alignment horizontal="center" vertical="center" wrapText="1"/>
    </xf>
    <xf numFmtId="0" fontId="14" fillId="9" borderId="15" xfId="0" applyFont="1" applyFill="1" applyBorder="1" applyAlignment="1">
      <alignment horizontal="center" vertical="center" wrapText="1"/>
    </xf>
    <xf numFmtId="0" fontId="14" fillId="9" borderId="16" xfId="0" applyFont="1" applyFill="1" applyBorder="1" applyAlignment="1">
      <alignment horizontal="center" vertical="center" wrapText="1"/>
    </xf>
    <xf numFmtId="0" fontId="18" fillId="2" borderId="17" xfId="0" applyFont="1" applyFill="1" applyBorder="1" applyAlignment="1">
      <alignment horizontal="left" vertical="center" wrapText="1"/>
    </xf>
    <xf numFmtId="0" fontId="18" fillId="2" borderId="18" xfId="0" applyFont="1" applyFill="1" applyBorder="1" applyAlignment="1">
      <alignment horizontal="left" vertical="center" wrapText="1"/>
    </xf>
    <xf numFmtId="0" fontId="14" fillId="9" borderId="17" xfId="0" applyFont="1" applyFill="1" applyBorder="1" applyAlignment="1">
      <alignment horizontal="center" vertical="center"/>
    </xf>
    <xf numFmtId="0" fontId="14" fillId="9" borderId="18" xfId="0" applyFont="1" applyFill="1" applyBorder="1" applyAlignment="1">
      <alignment horizontal="center" vertical="center"/>
    </xf>
    <xf numFmtId="0" fontId="14" fillId="9" borderId="17" xfId="0" applyFont="1" applyFill="1" applyBorder="1" applyAlignment="1">
      <alignment horizontal="left" vertical="center"/>
    </xf>
    <xf numFmtId="0" fontId="14" fillId="9" borderId="18" xfId="0" applyFont="1" applyFill="1" applyBorder="1" applyAlignment="1">
      <alignment horizontal="left" vertical="center"/>
    </xf>
    <xf numFmtId="0" fontId="13" fillId="0" borderId="14" xfId="0" applyFont="1" applyFill="1" applyBorder="1" applyAlignment="1">
      <alignment horizontal="left" vertical="top" wrapText="1"/>
    </xf>
    <xf numFmtId="0" fontId="11" fillId="0" borderId="14" xfId="0" applyFont="1" applyFill="1" applyBorder="1" applyAlignment="1">
      <alignment horizontal="left" vertical="top" wrapText="1"/>
    </xf>
  </cellXfs>
  <cellStyles count="1">
    <cellStyle name="Normal" xfId="0" builtinId="0"/>
  </cellStyles>
  <dxfs count="8">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s>
  <tableStyles count="0" defaultTableStyle="TableStyleMedium2" defaultPivotStyle="PivotStyleLight16"/>
  <colors>
    <mruColors>
      <color rgb="FF3333FF"/>
      <color rgb="FFF3F4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6"/>
  <sheetViews>
    <sheetView zoomScale="90" zoomScaleNormal="90" workbookViewId="0">
      <pane ySplit="1" topLeftCell="A20" activePane="bottomLeft" state="frozen"/>
      <selection pane="bottomLeft" activeCell="I40" sqref="I40"/>
    </sheetView>
  </sheetViews>
  <sheetFormatPr defaultColWidth="8.7109375" defaultRowHeight="12.75"/>
  <cols>
    <col min="1" max="1" width="8.7109375" style="3"/>
    <col min="2" max="2" width="13.140625" style="34" customWidth="1"/>
    <col min="3" max="3" width="8.7109375" style="3"/>
    <col min="4" max="4" width="47.42578125" style="2" customWidth="1"/>
    <col min="5" max="5" width="6.140625" style="3" customWidth="1"/>
    <col min="6" max="6" width="21.7109375" style="1" customWidth="1"/>
    <col min="7" max="7" width="25.7109375" style="1" customWidth="1"/>
    <col min="8" max="8" width="25.7109375" style="2" customWidth="1"/>
    <col min="9" max="9" width="63.42578125" style="3" customWidth="1"/>
    <col min="10" max="16384" width="8.7109375" style="3"/>
  </cols>
  <sheetData>
    <row r="1" spans="2:9" ht="39" thickBot="1">
      <c r="B1" s="16" t="s">
        <v>0</v>
      </c>
      <c r="C1" s="26" t="s">
        <v>1</v>
      </c>
      <c r="D1" s="59" t="s">
        <v>2</v>
      </c>
      <c r="E1" s="60" t="s">
        <v>3</v>
      </c>
      <c r="F1" s="59" t="s">
        <v>4</v>
      </c>
      <c r="G1" s="59" t="s">
        <v>5</v>
      </c>
      <c r="H1" s="59" t="s">
        <v>6</v>
      </c>
      <c r="I1" s="61" t="s">
        <v>7</v>
      </c>
    </row>
    <row r="2" spans="2:9" ht="115.5" thickBot="1">
      <c r="B2" s="21"/>
      <c r="C2" s="10"/>
      <c r="D2" s="15" t="s">
        <v>8</v>
      </c>
      <c r="E2" s="10"/>
      <c r="F2" s="18" t="s">
        <v>9</v>
      </c>
      <c r="G2" s="13" t="s">
        <v>10</v>
      </c>
      <c r="H2" s="15" t="s">
        <v>11</v>
      </c>
      <c r="I2" s="27" t="s">
        <v>12</v>
      </c>
    </row>
    <row r="3" spans="2:9" ht="128.25" thickBot="1">
      <c r="B3" s="33"/>
      <c r="C3" s="10"/>
      <c r="D3" s="15" t="s">
        <v>13</v>
      </c>
      <c r="E3" s="10"/>
      <c r="F3" s="19" t="s">
        <v>14</v>
      </c>
      <c r="G3" s="13" t="s">
        <v>15</v>
      </c>
      <c r="H3" s="15" t="s">
        <v>16</v>
      </c>
      <c r="I3" s="15" t="s">
        <v>17</v>
      </c>
    </row>
    <row r="4" spans="2:9" ht="128.25" thickBot="1">
      <c r="B4" s="35"/>
      <c r="C4" s="10"/>
      <c r="D4" s="17" t="s">
        <v>18</v>
      </c>
      <c r="E4" s="10"/>
      <c r="F4" s="31" t="s">
        <v>19</v>
      </c>
      <c r="G4" s="13" t="s">
        <v>20</v>
      </c>
      <c r="H4" s="11" t="s">
        <v>21</v>
      </c>
      <c r="I4" s="15" t="s">
        <v>22</v>
      </c>
    </row>
    <row r="5" spans="2:9" ht="128.25" thickBot="1">
      <c r="B5" s="24"/>
      <c r="C5" s="10"/>
      <c r="D5" s="15" t="s">
        <v>23</v>
      </c>
      <c r="E5" s="10"/>
      <c r="F5" s="13" t="s">
        <v>24</v>
      </c>
      <c r="G5" s="13" t="s">
        <v>25</v>
      </c>
      <c r="H5" s="32" t="s">
        <v>21</v>
      </c>
      <c r="I5" s="15" t="s">
        <v>26</v>
      </c>
    </row>
    <row r="6" spans="2:9" ht="117.4" customHeight="1" thickBot="1">
      <c r="B6" s="37"/>
      <c r="C6" s="10"/>
      <c r="D6" s="15" t="s">
        <v>27</v>
      </c>
      <c r="E6" s="10"/>
      <c r="F6" s="12" t="s">
        <v>28</v>
      </c>
      <c r="G6" s="13" t="s">
        <v>29</v>
      </c>
      <c r="H6" s="15" t="s">
        <v>30</v>
      </c>
      <c r="I6" s="15" t="s">
        <v>31</v>
      </c>
    </row>
    <row r="7" spans="2:9" ht="77.25" thickBot="1">
      <c r="B7" s="37"/>
      <c r="C7" s="10"/>
      <c r="D7" s="15" t="s">
        <v>32</v>
      </c>
      <c r="E7" s="10"/>
      <c r="F7" s="12" t="s">
        <v>33</v>
      </c>
      <c r="G7" s="13" t="s">
        <v>34</v>
      </c>
      <c r="H7" s="15" t="s">
        <v>30</v>
      </c>
      <c r="I7" s="32" t="s">
        <v>35</v>
      </c>
    </row>
    <row r="8" spans="2:9" ht="105" customHeight="1" thickBot="1">
      <c r="B8" s="37"/>
      <c r="C8" s="10"/>
      <c r="D8" s="15" t="s">
        <v>36</v>
      </c>
      <c r="E8" s="10"/>
      <c r="F8" s="13" t="s">
        <v>37</v>
      </c>
      <c r="G8" s="13" t="s">
        <v>34</v>
      </c>
      <c r="H8" s="15" t="s">
        <v>30</v>
      </c>
      <c r="I8" s="15" t="s">
        <v>38</v>
      </c>
    </row>
    <row r="9" spans="2:9" ht="106.15" customHeight="1" thickBot="1">
      <c r="B9" s="37"/>
      <c r="C9" s="10"/>
      <c r="D9" s="15" t="s">
        <v>39</v>
      </c>
      <c r="E9" s="10"/>
      <c r="F9" s="12" t="s">
        <v>33</v>
      </c>
      <c r="G9" s="13" t="s">
        <v>34</v>
      </c>
      <c r="H9" s="15" t="s">
        <v>30</v>
      </c>
      <c r="I9" s="15" t="s">
        <v>40</v>
      </c>
    </row>
    <row r="10" spans="2:9" ht="77.25" thickBot="1">
      <c r="B10" s="36"/>
      <c r="C10" s="9"/>
      <c r="D10" s="5" t="s">
        <v>41</v>
      </c>
      <c r="E10" s="9"/>
      <c r="F10" s="6" t="s">
        <v>42</v>
      </c>
      <c r="G10" s="40" t="s">
        <v>34</v>
      </c>
      <c r="H10" s="39" t="s">
        <v>30</v>
      </c>
      <c r="I10" s="34" t="s">
        <v>43</v>
      </c>
    </row>
    <row r="11" spans="2:9" ht="77.25" thickBot="1">
      <c r="B11" s="37"/>
      <c r="C11" s="10"/>
      <c r="D11" s="15" t="s">
        <v>44</v>
      </c>
      <c r="E11" s="10"/>
      <c r="F11" s="13" t="s">
        <v>42</v>
      </c>
      <c r="G11" s="13" t="s">
        <v>34</v>
      </c>
      <c r="H11" s="15" t="s">
        <v>30</v>
      </c>
      <c r="I11" s="15" t="s">
        <v>45</v>
      </c>
    </row>
    <row r="12" spans="2:9" ht="114" customHeight="1" thickBot="1">
      <c r="B12" s="37"/>
      <c r="C12" s="10"/>
      <c r="D12" s="15" t="s">
        <v>46</v>
      </c>
      <c r="E12" s="10"/>
      <c r="F12" s="12" t="s">
        <v>33</v>
      </c>
      <c r="G12" s="13" t="s">
        <v>34</v>
      </c>
      <c r="H12" s="15" t="s">
        <v>30</v>
      </c>
      <c r="I12" s="15" t="s">
        <v>47</v>
      </c>
    </row>
    <row r="13" spans="2:9" ht="118.9" customHeight="1" thickBot="1">
      <c r="B13" s="37"/>
      <c r="C13" s="10"/>
      <c r="D13" s="15" t="s">
        <v>48</v>
      </c>
      <c r="E13" s="10"/>
      <c r="F13" s="13" t="s">
        <v>37</v>
      </c>
      <c r="G13" s="13" t="s">
        <v>34</v>
      </c>
      <c r="H13" s="15" t="s">
        <v>30</v>
      </c>
      <c r="I13" s="15" t="s">
        <v>49</v>
      </c>
    </row>
    <row r="14" spans="2:9" ht="118.15" customHeight="1" thickBot="1">
      <c r="B14" s="37"/>
      <c r="C14" s="10"/>
      <c r="D14" s="15" t="s">
        <v>50</v>
      </c>
      <c r="E14" s="10"/>
      <c r="F14" s="13" t="s">
        <v>37</v>
      </c>
      <c r="G14" s="13" t="s">
        <v>34</v>
      </c>
      <c r="H14" s="15" t="s">
        <v>30</v>
      </c>
      <c r="I14" s="15" t="s">
        <v>51</v>
      </c>
    </row>
    <row r="15" spans="2:9" ht="77.25" thickBot="1">
      <c r="B15" s="37"/>
      <c r="C15" s="10"/>
      <c r="D15" s="15" t="s">
        <v>52</v>
      </c>
      <c r="E15" s="10"/>
      <c r="F15" s="12" t="s">
        <v>33</v>
      </c>
      <c r="G15" s="13" t="s">
        <v>34</v>
      </c>
      <c r="H15" s="15" t="s">
        <v>30</v>
      </c>
      <c r="I15" s="15" t="s">
        <v>53</v>
      </c>
    </row>
    <row r="16" spans="2:9" ht="153.4" customHeight="1" thickBot="1">
      <c r="B16" s="37"/>
      <c r="C16" s="10"/>
      <c r="D16" s="15" t="s">
        <v>54</v>
      </c>
      <c r="E16" s="10"/>
      <c r="F16" s="13" t="s">
        <v>55</v>
      </c>
      <c r="G16" s="13" t="s">
        <v>56</v>
      </c>
      <c r="H16" s="15" t="s">
        <v>57</v>
      </c>
      <c r="I16" s="15" t="s">
        <v>58</v>
      </c>
    </row>
    <row r="17" spans="2:9" ht="128.25" thickBot="1">
      <c r="B17" s="37"/>
      <c r="C17" s="10"/>
      <c r="D17" s="15" t="s">
        <v>59</v>
      </c>
      <c r="E17" s="10"/>
      <c r="F17" s="13" t="s">
        <v>55</v>
      </c>
      <c r="G17" s="13" t="s">
        <v>56</v>
      </c>
      <c r="H17" s="15" t="s">
        <v>57</v>
      </c>
      <c r="I17" s="15" t="s">
        <v>60</v>
      </c>
    </row>
    <row r="18" spans="2:9" ht="128.25" thickBot="1">
      <c r="B18" s="37"/>
      <c r="C18" s="10"/>
      <c r="D18" s="15" t="s">
        <v>61</v>
      </c>
      <c r="E18" s="10"/>
      <c r="F18" s="13" t="s">
        <v>62</v>
      </c>
      <c r="G18" s="13" t="s">
        <v>56</v>
      </c>
      <c r="H18" s="15" t="s">
        <v>57</v>
      </c>
      <c r="I18" s="15" t="s">
        <v>63</v>
      </c>
    </row>
    <row r="19" spans="2:9" ht="128.25" thickBot="1">
      <c r="B19" s="37"/>
      <c r="C19" s="10"/>
      <c r="D19" s="15" t="s">
        <v>64</v>
      </c>
      <c r="E19" s="10"/>
      <c r="F19" s="13" t="s">
        <v>65</v>
      </c>
      <c r="G19" s="13" t="s">
        <v>56</v>
      </c>
      <c r="H19" s="15" t="s">
        <v>57</v>
      </c>
      <c r="I19" s="15" t="s">
        <v>66</v>
      </c>
    </row>
    <row r="20" spans="2:9" ht="40.9" customHeight="1" thickBot="1">
      <c r="B20" s="41"/>
      <c r="C20" s="10"/>
      <c r="D20" s="24" t="s">
        <v>67</v>
      </c>
      <c r="E20" s="10"/>
      <c r="F20" s="13"/>
      <c r="G20" s="8"/>
      <c r="H20" s="15"/>
      <c r="I20" s="15"/>
    </row>
    <row r="21" spans="2:9" ht="128.25" thickBot="1">
      <c r="B21" s="37"/>
      <c r="C21" s="10"/>
      <c r="D21" s="15" t="s">
        <v>68</v>
      </c>
      <c r="E21" s="10"/>
      <c r="F21" s="12" t="s">
        <v>69</v>
      </c>
      <c r="G21" s="13" t="s">
        <v>70</v>
      </c>
      <c r="H21" s="15" t="s">
        <v>71</v>
      </c>
      <c r="I21" s="15" t="s">
        <v>72</v>
      </c>
    </row>
    <row r="22" spans="2:9" ht="128.25" thickBot="1">
      <c r="B22" s="37"/>
      <c r="C22" s="10"/>
      <c r="D22" s="15" t="s">
        <v>73</v>
      </c>
      <c r="E22" s="10"/>
      <c r="F22" s="12" t="s">
        <v>74</v>
      </c>
      <c r="G22" s="13" t="s">
        <v>70</v>
      </c>
      <c r="H22" s="15" t="s">
        <v>75</v>
      </c>
      <c r="I22" s="15" t="s">
        <v>76</v>
      </c>
    </row>
    <row r="23" spans="2:9" ht="137.65" customHeight="1" thickBot="1">
      <c r="B23" s="37"/>
      <c r="C23" s="10"/>
      <c r="D23" s="15" t="s">
        <v>77</v>
      </c>
      <c r="E23" s="10"/>
      <c r="F23" s="13" t="s">
        <v>78</v>
      </c>
      <c r="G23" s="13" t="s">
        <v>70</v>
      </c>
      <c r="H23" s="15" t="s">
        <v>79</v>
      </c>
      <c r="I23" s="15" t="s">
        <v>80</v>
      </c>
    </row>
    <row r="24" spans="2:9" ht="159.4" customHeight="1" thickBot="1">
      <c r="B24" s="37"/>
      <c r="C24" s="10"/>
      <c r="D24" s="15" t="s">
        <v>81</v>
      </c>
      <c r="E24" s="10"/>
      <c r="F24" s="13" t="s">
        <v>78</v>
      </c>
      <c r="G24" s="13" t="s">
        <v>70</v>
      </c>
      <c r="H24" s="15" t="s">
        <v>79</v>
      </c>
      <c r="I24" s="15" t="s">
        <v>82</v>
      </c>
    </row>
    <row r="25" spans="2:9" ht="40.9" customHeight="1" thickBot="1">
      <c r="B25" s="41"/>
      <c r="C25" s="10"/>
      <c r="D25" s="24" t="s">
        <v>83</v>
      </c>
      <c r="E25" s="10"/>
      <c r="F25" s="13"/>
      <c r="G25" s="8"/>
      <c r="H25" s="15"/>
      <c r="I25" s="15"/>
    </row>
    <row r="26" spans="2:9" ht="128.25" thickBot="1">
      <c r="B26" s="37"/>
      <c r="C26" s="10"/>
      <c r="D26" s="15" t="s">
        <v>84</v>
      </c>
      <c r="E26" s="10"/>
      <c r="F26" s="13" t="s">
        <v>85</v>
      </c>
      <c r="G26" s="13" t="s">
        <v>86</v>
      </c>
      <c r="H26" s="15" t="s">
        <v>57</v>
      </c>
      <c r="I26" s="15" t="s">
        <v>87</v>
      </c>
    </row>
    <row r="27" spans="2:9" ht="128.25" thickBot="1">
      <c r="B27" s="37"/>
      <c r="C27" s="10"/>
      <c r="D27" s="15" t="s">
        <v>88</v>
      </c>
      <c r="E27" s="10"/>
      <c r="F27" s="13" t="s">
        <v>85</v>
      </c>
      <c r="G27" s="13" t="s">
        <v>86</v>
      </c>
      <c r="H27" s="15" t="s">
        <v>57</v>
      </c>
      <c r="I27" s="15" t="s">
        <v>89</v>
      </c>
    </row>
    <row r="28" spans="2:9" ht="134.65" customHeight="1" thickBot="1">
      <c r="B28" s="37"/>
      <c r="C28" s="10"/>
      <c r="D28" s="15" t="s">
        <v>90</v>
      </c>
      <c r="E28" s="10"/>
      <c r="F28" s="13" t="s">
        <v>65</v>
      </c>
      <c r="G28" s="13" t="s">
        <v>91</v>
      </c>
      <c r="H28" s="15" t="s">
        <v>92</v>
      </c>
      <c r="I28" s="15" t="s">
        <v>93</v>
      </c>
    </row>
    <row r="29" spans="2:9" ht="40.9" customHeight="1" thickBot="1">
      <c r="B29" s="41"/>
      <c r="C29" s="10"/>
      <c r="D29" s="24" t="s">
        <v>94</v>
      </c>
      <c r="E29" s="10"/>
      <c r="F29" s="13"/>
      <c r="G29" s="8"/>
      <c r="H29" s="15"/>
      <c r="I29" s="15"/>
    </row>
    <row r="30" spans="2:9" ht="156.4" customHeight="1" thickBot="1">
      <c r="B30" s="41"/>
      <c r="C30" s="10"/>
      <c r="D30" s="15" t="s">
        <v>95</v>
      </c>
      <c r="E30" s="10"/>
      <c r="F30" s="12" t="s">
        <v>33</v>
      </c>
      <c r="G30" s="13" t="s">
        <v>96</v>
      </c>
      <c r="H30" s="15" t="s">
        <v>97</v>
      </c>
      <c r="I30" s="15" t="s">
        <v>98</v>
      </c>
    </row>
    <row r="31" spans="2:9" ht="318" customHeight="1" thickBot="1">
      <c r="B31" s="41"/>
      <c r="C31" s="10"/>
      <c r="D31" s="15" t="s">
        <v>99</v>
      </c>
      <c r="E31" s="10"/>
      <c r="F31" s="13" t="s">
        <v>100</v>
      </c>
      <c r="G31" s="13" t="s">
        <v>101</v>
      </c>
      <c r="H31" s="15" t="s">
        <v>102</v>
      </c>
      <c r="I31" s="15" t="s">
        <v>103</v>
      </c>
    </row>
    <row r="32" spans="2:9" ht="40.9" customHeight="1" thickBot="1">
      <c r="B32" s="41"/>
      <c r="C32" s="10"/>
      <c r="D32" s="24" t="s">
        <v>104</v>
      </c>
      <c r="E32" s="10"/>
      <c r="F32" s="13"/>
      <c r="G32" s="13"/>
      <c r="H32" s="15"/>
      <c r="I32" s="15"/>
    </row>
    <row r="33" spans="1:9" ht="118.9" customHeight="1" thickBot="1">
      <c r="B33" s="41"/>
      <c r="C33" s="10"/>
      <c r="D33" s="15" t="s">
        <v>105</v>
      </c>
      <c r="E33" s="10"/>
      <c r="F33" s="13" t="s">
        <v>62</v>
      </c>
      <c r="G33" s="13" t="s">
        <v>106</v>
      </c>
      <c r="H33" s="15" t="s">
        <v>97</v>
      </c>
      <c r="I33" s="15" t="s">
        <v>107</v>
      </c>
    </row>
    <row r="34" spans="1:9" ht="118.9" customHeight="1" thickBot="1">
      <c r="B34" s="41"/>
      <c r="C34" s="10"/>
      <c r="D34" s="15" t="s">
        <v>108</v>
      </c>
      <c r="E34" s="10"/>
      <c r="F34" s="13" t="s">
        <v>109</v>
      </c>
      <c r="G34" s="13" t="s">
        <v>110</v>
      </c>
      <c r="H34" s="15" t="s">
        <v>97</v>
      </c>
      <c r="I34" s="15" t="s">
        <v>111</v>
      </c>
    </row>
    <row r="35" spans="1:9" ht="105.4" customHeight="1" thickBot="1">
      <c r="A35" s="25"/>
      <c r="B35" s="28" t="s">
        <v>112</v>
      </c>
      <c r="C35" s="10"/>
      <c r="D35" s="15" t="s">
        <v>113</v>
      </c>
      <c r="E35" s="10"/>
      <c r="F35" s="22" t="s">
        <v>114</v>
      </c>
      <c r="G35" s="13" t="s">
        <v>110</v>
      </c>
      <c r="H35" s="15" t="s">
        <v>97</v>
      </c>
      <c r="I35" s="17" t="s">
        <v>115</v>
      </c>
    </row>
    <row r="36" spans="1:9" ht="128.65" customHeight="1" thickBot="1">
      <c r="B36" s="37"/>
      <c r="C36" s="10"/>
      <c r="D36" s="15" t="s">
        <v>116</v>
      </c>
      <c r="E36" s="10"/>
      <c r="F36" s="13" t="s">
        <v>37</v>
      </c>
      <c r="G36" s="13" t="s">
        <v>117</v>
      </c>
      <c r="H36" s="15" t="s">
        <v>118</v>
      </c>
      <c r="I36" s="15" t="s">
        <v>119</v>
      </c>
    </row>
    <row r="37" spans="1:9" ht="128.65" customHeight="1" thickBot="1">
      <c r="B37" s="37"/>
      <c r="C37" s="10"/>
      <c r="D37" s="15" t="s">
        <v>120</v>
      </c>
      <c r="E37" s="10"/>
      <c r="F37" s="13" t="s">
        <v>37</v>
      </c>
      <c r="G37" s="13" t="s">
        <v>117</v>
      </c>
      <c r="H37" s="15" t="s">
        <v>118</v>
      </c>
      <c r="I37" s="15" t="s">
        <v>121</v>
      </c>
    </row>
    <row r="38" spans="1:9" ht="91.15" customHeight="1" thickBot="1">
      <c r="B38" s="37"/>
      <c r="C38" s="10"/>
      <c r="D38" s="15" t="s">
        <v>122</v>
      </c>
      <c r="E38" s="10"/>
      <c r="F38" s="13" t="s">
        <v>123</v>
      </c>
      <c r="G38" s="13" t="s">
        <v>117</v>
      </c>
      <c r="H38" s="15" t="s">
        <v>124</v>
      </c>
      <c r="I38" s="15" t="s">
        <v>125</v>
      </c>
    </row>
    <row r="39" spans="1:9" ht="90" thickBot="1">
      <c r="B39" s="37"/>
      <c r="C39" s="10"/>
      <c r="D39" s="15" t="s">
        <v>126</v>
      </c>
      <c r="E39" s="10"/>
      <c r="F39" s="13" t="s">
        <v>127</v>
      </c>
      <c r="G39" s="13" t="s">
        <v>117</v>
      </c>
      <c r="H39" s="15" t="s">
        <v>128</v>
      </c>
      <c r="I39" s="15" t="s">
        <v>129</v>
      </c>
    </row>
    <row r="40" spans="1:9" ht="77.25" thickBot="1">
      <c r="B40" s="37"/>
      <c r="C40" s="10"/>
      <c r="D40" s="15" t="s">
        <v>130</v>
      </c>
      <c r="E40" s="10"/>
      <c r="F40" s="13" t="s">
        <v>131</v>
      </c>
      <c r="G40" s="13" t="s">
        <v>132</v>
      </c>
      <c r="H40" s="15" t="s">
        <v>133</v>
      </c>
      <c r="I40" s="15"/>
    </row>
    <row r="41" spans="1:9" ht="105" customHeight="1" thickBot="1">
      <c r="B41" s="37"/>
      <c r="C41" s="10"/>
      <c r="D41" s="15" t="s">
        <v>134</v>
      </c>
      <c r="E41" s="10"/>
      <c r="F41" s="13" t="s">
        <v>131</v>
      </c>
      <c r="G41" s="13" t="s">
        <v>135</v>
      </c>
      <c r="H41" s="15" t="s">
        <v>136</v>
      </c>
      <c r="I41" s="15" t="s">
        <v>137</v>
      </c>
    </row>
    <row r="42" spans="1:9" ht="168.4" customHeight="1" thickBot="1">
      <c r="B42" s="37"/>
      <c r="C42" s="10"/>
      <c r="D42" s="15" t="s">
        <v>138</v>
      </c>
      <c r="E42" s="10"/>
      <c r="F42" s="13" t="s">
        <v>131</v>
      </c>
      <c r="G42" s="13" t="s">
        <v>139</v>
      </c>
      <c r="H42" s="15" t="s">
        <v>140</v>
      </c>
      <c r="I42" s="15" t="s">
        <v>141</v>
      </c>
    </row>
    <row r="43" spans="1:9" ht="103.15" customHeight="1" thickBot="1">
      <c r="B43" s="37"/>
      <c r="C43" s="10"/>
      <c r="D43" s="15" t="s">
        <v>142</v>
      </c>
      <c r="E43" s="10"/>
      <c r="F43" s="13" t="s">
        <v>131</v>
      </c>
      <c r="G43" s="13" t="s">
        <v>143</v>
      </c>
      <c r="H43" s="15" t="s">
        <v>144</v>
      </c>
      <c r="I43" s="15" t="s">
        <v>145</v>
      </c>
    </row>
    <row r="44" spans="1:9" ht="141" thickBot="1">
      <c r="B44" s="37"/>
      <c r="C44" s="45"/>
      <c r="D44" s="15" t="s">
        <v>146</v>
      </c>
      <c r="E44" s="10"/>
      <c r="F44" s="13" t="s">
        <v>62</v>
      </c>
      <c r="G44" s="13" t="s">
        <v>147</v>
      </c>
      <c r="H44" s="15" t="s">
        <v>148</v>
      </c>
      <c r="I44" s="15" t="s">
        <v>149</v>
      </c>
    </row>
    <row r="45" spans="1:9" ht="172.15" customHeight="1" thickBot="1">
      <c r="B45" s="37"/>
      <c r="C45" s="45"/>
      <c r="D45" s="15" t="s">
        <v>150</v>
      </c>
      <c r="E45" s="10"/>
      <c r="F45" s="13" t="s">
        <v>62</v>
      </c>
      <c r="G45" s="13" t="s">
        <v>151</v>
      </c>
      <c r="H45" s="15" t="s">
        <v>152</v>
      </c>
      <c r="I45" s="15" t="s">
        <v>153</v>
      </c>
    </row>
    <row r="46" spans="1:9" ht="40.9" customHeight="1" thickBot="1">
      <c r="B46" s="41"/>
      <c r="C46" s="10"/>
      <c r="D46" s="24" t="s">
        <v>154</v>
      </c>
      <c r="E46" s="10"/>
      <c r="F46" s="13"/>
      <c r="G46" s="8"/>
      <c r="H46" s="15"/>
      <c r="I46" s="15"/>
    </row>
    <row r="47" spans="1:9" ht="128.25" thickBot="1">
      <c r="B47" s="37"/>
      <c r="C47" s="45"/>
      <c r="D47" s="15" t="s">
        <v>155</v>
      </c>
      <c r="E47" s="10"/>
      <c r="F47" s="13" t="s">
        <v>62</v>
      </c>
      <c r="G47" s="13" t="s">
        <v>156</v>
      </c>
      <c r="H47" s="15" t="s">
        <v>157</v>
      </c>
      <c r="I47" s="15" t="s">
        <v>158</v>
      </c>
    </row>
    <row r="48" spans="1:9" ht="115.5" thickBot="1">
      <c r="B48" s="37"/>
      <c r="C48" s="45"/>
      <c r="D48" s="15" t="s">
        <v>159</v>
      </c>
      <c r="E48" s="10"/>
      <c r="F48" s="13" t="s">
        <v>62</v>
      </c>
      <c r="G48" s="13" t="s">
        <v>160</v>
      </c>
      <c r="H48" s="15" t="s">
        <v>161</v>
      </c>
      <c r="I48" s="15" t="s">
        <v>162</v>
      </c>
    </row>
    <row r="49" spans="2:9" ht="40.9" customHeight="1" thickBot="1">
      <c r="B49" s="41"/>
      <c r="C49" s="10"/>
      <c r="D49" s="24" t="s">
        <v>154</v>
      </c>
      <c r="E49" s="10"/>
      <c r="F49" s="13"/>
      <c r="G49" s="8"/>
      <c r="H49" s="15"/>
      <c r="I49" s="15"/>
    </row>
    <row r="50" spans="2:9" ht="228.4" customHeight="1" thickBot="1">
      <c r="B50" s="37"/>
      <c r="C50" s="45"/>
      <c r="D50" s="15" t="s">
        <v>163</v>
      </c>
      <c r="E50" s="10"/>
      <c r="F50" s="13" t="s">
        <v>62</v>
      </c>
      <c r="G50" s="13" t="s">
        <v>164</v>
      </c>
      <c r="H50" s="15" t="s">
        <v>165</v>
      </c>
      <c r="I50" s="15" t="s">
        <v>166</v>
      </c>
    </row>
    <row r="51" spans="2:9" ht="51" customHeight="1" thickBot="1">
      <c r="B51" s="41"/>
      <c r="C51" s="10"/>
      <c r="D51" s="24" t="s">
        <v>167</v>
      </c>
      <c r="E51" s="10"/>
      <c r="F51" s="13"/>
      <c r="G51" s="8"/>
      <c r="H51" s="15"/>
      <c r="I51" s="15"/>
    </row>
    <row r="52" spans="2:9" ht="150" customHeight="1" thickBot="1">
      <c r="B52" s="37"/>
      <c r="C52" s="45"/>
      <c r="D52" s="15" t="s">
        <v>168</v>
      </c>
      <c r="E52" s="10"/>
      <c r="F52" s="13" t="s">
        <v>62</v>
      </c>
      <c r="G52" s="13" t="s">
        <v>169</v>
      </c>
      <c r="H52" s="15" t="s">
        <v>165</v>
      </c>
      <c r="I52" s="15" t="s">
        <v>166</v>
      </c>
    </row>
    <row r="53" spans="2:9" ht="40.9" customHeight="1" thickBot="1">
      <c r="B53" s="41"/>
      <c r="C53" s="10"/>
      <c r="D53" s="24" t="s">
        <v>170</v>
      </c>
      <c r="E53" s="10"/>
      <c r="F53" s="13"/>
      <c r="G53" s="8"/>
      <c r="H53" s="15"/>
      <c r="I53" s="15"/>
    </row>
    <row r="54" spans="2:9" ht="90" thickBot="1">
      <c r="B54" s="37"/>
      <c r="C54" s="45"/>
      <c r="D54" s="15" t="s">
        <v>171</v>
      </c>
      <c r="E54" s="10"/>
      <c r="F54" s="13" t="s">
        <v>62</v>
      </c>
      <c r="G54" s="13" t="s">
        <v>172</v>
      </c>
      <c r="H54" s="15" t="s">
        <v>173</v>
      </c>
      <c r="I54" s="15" t="s">
        <v>174</v>
      </c>
    </row>
    <row r="55" spans="2:9" ht="40.9" customHeight="1" thickBot="1">
      <c r="B55" s="41"/>
      <c r="C55" s="10"/>
      <c r="D55" s="24" t="s">
        <v>175</v>
      </c>
      <c r="E55" s="10"/>
      <c r="F55" s="13"/>
      <c r="G55" s="8"/>
      <c r="H55" s="15"/>
      <c r="I55" s="15"/>
    </row>
    <row r="56" spans="2:9" ht="90" thickBot="1">
      <c r="B56" s="37"/>
      <c r="C56" s="45"/>
      <c r="D56" s="15" t="s">
        <v>176</v>
      </c>
      <c r="E56" s="10"/>
      <c r="F56" s="13" t="s">
        <v>62</v>
      </c>
      <c r="G56" s="13" t="s">
        <v>177</v>
      </c>
      <c r="H56" s="15" t="s">
        <v>173</v>
      </c>
      <c r="I56" s="46" t="s">
        <v>174</v>
      </c>
    </row>
    <row r="57" spans="2:9" ht="90" thickBot="1">
      <c r="B57" s="37"/>
      <c r="C57" s="45"/>
      <c r="D57" s="15" t="s">
        <v>178</v>
      </c>
      <c r="E57" s="10"/>
      <c r="F57" s="13" t="s">
        <v>62</v>
      </c>
      <c r="G57" s="13" t="s">
        <v>177</v>
      </c>
      <c r="H57" s="15" t="s">
        <v>173</v>
      </c>
      <c r="I57" s="46" t="s">
        <v>174</v>
      </c>
    </row>
    <row r="58" spans="2:9" ht="90" thickBot="1">
      <c r="B58" s="37"/>
      <c r="C58" s="45"/>
      <c r="D58" s="15" t="s">
        <v>179</v>
      </c>
      <c r="E58" s="10"/>
      <c r="F58" s="13" t="s">
        <v>62</v>
      </c>
      <c r="G58" s="13" t="s">
        <v>180</v>
      </c>
      <c r="H58" s="15" t="s">
        <v>173</v>
      </c>
      <c r="I58" s="46" t="s">
        <v>174</v>
      </c>
    </row>
    <row r="59" spans="2:9" ht="90" thickBot="1">
      <c r="B59" s="37"/>
      <c r="C59" s="45"/>
      <c r="D59" s="15" t="s">
        <v>181</v>
      </c>
      <c r="E59" s="10"/>
      <c r="F59" s="13" t="s">
        <v>62</v>
      </c>
      <c r="G59" s="13" t="s">
        <v>180</v>
      </c>
      <c r="H59" s="15" t="s">
        <v>173</v>
      </c>
      <c r="I59" s="46" t="s">
        <v>174</v>
      </c>
    </row>
    <row r="60" spans="2:9" ht="90" thickBot="1">
      <c r="B60" s="37"/>
      <c r="C60" s="45"/>
      <c r="D60" s="15" t="s">
        <v>182</v>
      </c>
      <c r="E60" s="10"/>
      <c r="F60" s="13" t="s">
        <v>62</v>
      </c>
      <c r="G60" s="13" t="s">
        <v>180</v>
      </c>
      <c r="H60" s="15" t="s">
        <v>173</v>
      </c>
      <c r="I60" s="46" t="s">
        <v>174</v>
      </c>
    </row>
    <row r="61" spans="2:9" ht="90" thickBot="1">
      <c r="B61" s="37"/>
      <c r="C61" s="45"/>
      <c r="D61" s="15" t="s">
        <v>183</v>
      </c>
      <c r="E61" s="10"/>
      <c r="F61" s="13" t="s">
        <v>62</v>
      </c>
      <c r="G61" s="13" t="s">
        <v>180</v>
      </c>
      <c r="H61" s="15" t="s">
        <v>173</v>
      </c>
      <c r="I61" s="46" t="s">
        <v>174</v>
      </c>
    </row>
    <row r="62" spans="2:9" ht="90" thickBot="1">
      <c r="B62" s="37"/>
      <c r="C62" s="45"/>
      <c r="D62" s="15" t="s">
        <v>184</v>
      </c>
      <c r="E62" s="10"/>
      <c r="F62" s="13" t="s">
        <v>62</v>
      </c>
      <c r="G62" s="13" t="s">
        <v>185</v>
      </c>
      <c r="H62" s="15" t="s">
        <v>173</v>
      </c>
      <c r="I62" s="46" t="s">
        <v>174</v>
      </c>
    </row>
    <row r="63" spans="2:9" ht="90" thickBot="1">
      <c r="B63" s="37"/>
      <c r="C63" s="45"/>
      <c r="D63" s="15" t="s">
        <v>186</v>
      </c>
      <c r="E63" s="10"/>
      <c r="F63" s="13" t="s">
        <v>62</v>
      </c>
      <c r="G63" s="13" t="s">
        <v>185</v>
      </c>
      <c r="H63" s="15" t="s">
        <v>173</v>
      </c>
      <c r="I63" s="46" t="s">
        <v>174</v>
      </c>
    </row>
    <row r="64" spans="2:9" ht="90" thickBot="1">
      <c r="B64" s="42"/>
      <c r="C64" s="43"/>
      <c r="D64" s="38" t="s">
        <v>187</v>
      </c>
      <c r="E64" s="43"/>
      <c r="F64" s="14" t="s">
        <v>188</v>
      </c>
      <c r="G64" s="14" t="s">
        <v>189</v>
      </c>
      <c r="H64" s="38" t="s">
        <v>190</v>
      </c>
      <c r="I64" s="44" t="s">
        <v>191</v>
      </c>
    </row>
    <row r="66" spans="4:4">
      <c r="D66" s="4"/>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election activeCell="F10" sqref="F10:G10"/>
    </sheetView>
  </sheetViews>
  <sheetFormatPr defaultColWidth="8.7109375" defaultRowHeight="15"/>
  <cols>
    <col min="1" max="1" width="8.7109375" style="23"/>
  </cols>
  <sheetData>
    <row r="1" spans="1:1">
      <c r="A1" s="23" t="s">
        <v>306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1"/>
  <sheetViews>
    <sheetView topLeftCell="A4" workbookViewId="0">
      <selection activeCell="B1" sqref="B1"/>
    </sheetView>
  </sheetViews>
  <sheetFormatPr defaultColWidth="8.7109375" defaultRowHeight="15"/>
  <cols>
    <col min="1" max="1" width="8.7109375" style="3"/>
    <col min="2" max="2" width="14.28515625" style="2" bestFit="1" customWidth="1"/>
    <col min="3" max="3" width="8.7109375" style="3"/>
    <col min="4" max="4" width="41.28515625" style="2" customWidth="1"/>
    <col min="5" max="5" width="13.140625" style="2" customWidth="1"/>
    <col min="6" max="6" width="10.42578125" style="3" hidden="1" customWidth="1"/>
    <col min="7" max="7" width="23.7109375" style="66" customWidth="1"/>
    <col min="8" max="8" width="28.7109375" style="23" customWidth="1"/>
    <col min="9" max="9" width="30" style="2" bestFit="1" customWidth="1"/>
    <col min="10" max="10" width="49.7109375" style="62" customWidth="1"/>
    <col min="11" max="11" width="26" style="3" customWidth="1"/>
    <col min="12" max="16384" width="8.7109375" style="3"/>
  </cols>
  <sheetData>
    <row r="1" spans="2:10" ht="39" thickBot="1">
      <c r="B1" s="16" t="s">
        <v>0</v>
      </c>
      <c r="C1" s="61" t="s">
        <v>1</v>
      </c>
      <c r="D1" s="59" t="s">
        <v>2</v>
      </c>
      <c r="E1" s="59" t="s">
        <v>192</v>
      </c>
      <c r="F1" s="59" t="s">
        <v>3</v>
      </c>
      <c r="G1" s="59" t="s">
        <v>4</v>
      </c>
      <c r="H1" s="59" t="s">
        <v>193</v>
      </c>
      <c r="I1" s="59" t="s">
        <v>6</v>
      </c>
      <c r="J1" s="59" t="s">
        <v>7</v>
      </c>
    </row>
    <row r="2" spans="2:10" ht="141" thickBot="1">
      <c r="B2" s="67">
        <v>1</v>
      </c>
      <c r="C2" s="10"/>
      <c r="D2" s="17" t="s">
        <v>194</v>
      </c>
      <c r="E2" s="22" t="s">
        <v>195</v>
      </c>
      <c r="F2" s="10"/>
      <c r="G2" s="29" t="s">
        <v>196</v>
      </c>
      <c r="H2" s="13" t="s">
        <v>197</v>
      </c>
      <c r="I2" s="11" t="s">
        <v>11</v>
      </c>
      <c r="J2" s="11" t="s">
        <v>198</v>
      </c>
    </row>
    <row r="3" spans="2:10" ht="102.75" thickBot="1">
      <c r="B3" s="67">
        <v>2</v>
      </c>
      <c r="C3" s="10"/>
      <c r="D3" s="15" t="s">
        <v>199</v>
      </c>
      <c r="E3" s="22" t="s">
        <v>200</v>
      </c>
      <c r="F3" s="10"/>
      <c r="G3" s="65" t="s">
        <v>201</v>
      </c>
      <c r="H3" s="13" t="s">
        <v>202</v>
      </c>
      <c r="I3" s="15" t="s">
        <v>203</v>
      </c>
      <c r="J3" s="7" t="s">
        <v>204</v>
      </c>
    </row>
    <row r="4" spans="2:10" ht="90" thickBot="1">
      <c r="B4" s="67">
        <v>3</v>
      </c>
      <c r="C4" s="10"/>
      <c r="D4" s="15" t="s">
        <v>205</v>
      </c>
      <c r="E4" s="22" t="s">
        <v>200</v>
      </c>
      <c r="F4" s="10"/>
      <c r="G4" s="22" t="s">
        <v>206</v>
      </c>
      <c r="H4" s="14" t="s">
        <v>207</v>
      </c>
      <c r="I4" s="15" t="s">
        <v>208</v>
      </c>
      <c r="J4" s="7" t="s">
        <v>209</v>
      </c>
    </row>
    <row r="5" spans="2:10" ht="128.25" thickBot="1">
      <c r="B5" s="67">
        <v>4</v>
      </c>
      <c r="C5" s="10"/>
      <c r="D5" s="15" t="s">
        <v>210</v>
      </c>
      <c r="E5" s="22" t="s">
        <v>200</v>
      </c>
      <c r="F5" s="10"/>
      <c r="G5" s="22" t="s">
        <v>211</v>
      </c>
      <c r="H5" s="13" t="s">
        <v>212</v>
      </c>
      <c r="I5" s="15" t="s">
        <v>213</v>
      </c>
      <c r="J5" s="17" t="s">
        <v>214</v>
      </c>
    </row>
    <row r="6" spans="2:10" ht="166.15" customHeight="1" thickBot="1">
      <c r="B6" s="67">
        <v>5</v>
      </c>
      <c r="C6" s="10"/>
      <c r="D6" s="15" t="s">
        <v>215</v>
      </c>
      <c r="E6" s="22" t="s">
        <v>200</v>
      </c>
      <c r="F6" s="10"/>
      <c r="G6" s="22" t="s">
        <v>216</v>
      </c>
      <c r="H6" s="13" t="s">
        <v>217</v>
      </c>
      <c r="I6" s="15" t="s">
        <v>190</v>
      </c>
      <c r="J6" s="17" t="s">
        <v>218</v>
      </c>
    </row>
    <row r="7" spans="2:10" ht="90" thickBot="1">
      <c r="B7" s="68">
        <v>6</v>
      </c>
      <c r="C7" s="10"/>
      <c r="D7" s="15" t="s">
        <v>219</v>
      </c>
      <c r="E7" s="22" t="s">
        <v>200</v>
      </c>
      <c r="F7" s="10"/>
      <c r="G7" s="22" t="s">
        <v>211</v>
      </c>
      <c r="H7" s="13" t="s">
        <v>220</v>
      </c>
      <c r="I7" s="15" t="s">
        <v>221</v>
      </c>
      <c r="J7" s="17" t="s">
        <v>222</v>
      </c>
    </row>
    <row r="8" spans="2:10" ht="155.65" customHeight="1" thickBot="1">
      <c r="B8" s="68">
        <v>7</v>
      </c>
      <c r="C8" s="10"/>
      <c r="D8" s="15" t="s">
        <v>223</v>
      </c>
      <c r="E8" s="22" t="s">
        <v>200</v>
      </c>
      <c r="F8" s="10"/>
      <c r="G8" s="22" t="s">
        <v>216</v>
      </c>
      <c r="H8" s="13" t="s">
        <v>224</v>
      </c>
      <c r="I8" s="15" t="s">
        <v>221</v>
      </c>
      <c r="J8" s="17" t="s">
        <v>225</v>
      </c>
    </row>
    <row r="9" spans="2:10" ht="130.15" customHeight="1" thickBot="1">
      <c r="B9" s="67">
        <v>8</v>
      </c>
      <c r="C9" s="10"/>
      <c r="D9" s="15" t="s">
        <v>226</v>
      </c>
      <c r="E9" s="22" t="s">
        <v>200</v>
      </c>
      <c r="F9" s="10"/>
      <c r="G9" s="22" t="s">
        <v>216</v>
      </c>
      <c r="H9" s="13" t="s">
        <v>227</v>
      </c>
      <c r="I9" s="15" t="s">
        <v>228</v>
      </c>
      <c r="J9" s="17" t="s">
        <v>229</v>
      </c>
    </row>
    <row r="10" spans="2:10" ht="90" thickBot="1">
      <c r="B10" s="68">
        <v>9</v>
      </c>
      <c r="C10" s="10"/>
      <c r="D10" s="15" t="s">
        <v>230</v>
      </c>
      <c r="E10" s="22" t="s">
        <v>200</v>
      </c>
      <c r="F10" s="10"/>
      <c r="G10" s="22" t="s">
        <v>231</v>
      </c>
      <c r="H10" s="13" t="s">
        <v>220</v>
      </c>
      <c r="I10" s="15" t="s">
        <v>213</v>
      </c>
      <c r="J10" s="17" t="s">
        <v>232</v>
      </c>
    </row>
    <row r="11" spans="2:10" ht="103.9" customHeight="1" thickBot="1">
      <c r="B11" s="68">
        <v>10</v>
      </c>
      <c r="C11" s="10"/>
      <c r="D11" s="15" t="s">
        <v>233</v>
      </c>
      <c r="E11" s="22" t="s">
        <v>200</v>
      </c>
      <c r="F11" s="10"/>
      <c r="G11" s="22" t="s">
        <v>234</v>
      </c>
      <c r="H11" s="13" t="s">
        <v>235</v>
      </c>
      <c r="I11" s="15" t="s">
        <v>190</v>
      </c>
      <c r="J11" s="17" t="s">
        <v>236</v>
      </c>
    </row>
    <row r="12" spans="2:10" ht="115.5" thickBot="1">
      <c r="B12" s="67">
        <v>11</v>
      </c>
      <c r="C12" s="10"/>
      <c r="D12" s="15" t="s">
        <v>237</v>
      </c>
      <c r="E12" s="22" t="s">
        <v>200</v>
      </c>
      <c r="F12" s="10"/>
      <c r="G12" s="22" t="s">
        <v>238</v>
      </c>
      <c r="H12" s="13" t="s">
        <v>239</v>
      </c>
      <c r="I12" s="15" t="s">
        <v>240</v>
      </c>
      <c r="J12" s="17" t="s">
        <v>241</v>
      </c>
    </row>
    <row r="13" spans="2:10" ht="115.5" thickBot="1">
      <c r="B13" s="67">
        <v>12</v>
      </c>
      <c r="C13" s="10"/>
      <c r="D13" s="15" t="s">
        <v>242</v>
      </c>
      <c r="E13" s="22" t="s">
        <v>200</v>
      </c>
      <c r="F13" s="10"/>
      <c r="G13" s="22" t="s">
        <v>238</v>
      </c>
      <c r="H13" s="13" t="s">
        <v>243</v>
      </c>
      <c r="I13" s="15" t="s">
        <v>244</v>
      </c>
      <c r="J13" s="17" t="s">
        <v>245</v>
      </c>
    </row>
    <row r="14" spans="2:10" ht="115.5" thickBot="1">
      <c r="B14" s="67">
        <v>13</v>
      </c>
      <c r="C14" s="10"/>
      <c r="D14" s="15" t="s">
        <v>246</v>
      </c>
      <c r="E14" s="22" t="s">
        <v>200</v>
      </c>
      <c r="F14" s="10"/>
      <c r="G14" s="22" t="s">
        <v>247</v>
      </c>
      <c r="H14" s="13" t="s">
        <v>248</v>
      </c>
      <c r="I14" s="30" t="s">
        <v>249</v>
      </c>
      <c r="J14" s="17" t="s">
        <v>245</v>
      </c>
    </row>
    <row r="15" spans="2:10" ht="101.65" customHeight="1" thickBot="1">
      <c r="B15" s="67">
        <v>14</v>
      </c>
      <c r="C15" s="10"/>
      <c r="D15" s="15" t="s">
        <v>250</v>
      </c>
      <c r="E15" s="22" t="s">
        <v>200</v>
      </c>
      <c r="F15" s="10"/>
      <c r="G15" s="22" t="s">
        <v>247</v>
      </c>
      <c r="H15" s="13" t="s">
        <v>251</v>
      </c>
      <c r="I15" s="30" t="s">
        <v>249</v>
      </c>
      <c r="J15" s="17" t="s">
        <v>252</v>
      </c>
    </row>
    <row r="16" spans="2:10" ht="141" thickBot="1">
      <c r="B16" s="67">
        <v>15</v>
      </c>
      <c r="C16" s="10"/>
      <c r="D16" s="15" t="s">
        <v>253</v>
      </c>
      <c r="E16" s="22" t="s">
        <v>200</v>
      </c>
      <c r="F16" s="10"/>
      <c r="G16" s="22" t="s">
        <v>254</v>
      </c>
      <c r="H16" s="13" t="s">
        <v>255</v>
      </c>
      <c r="I16" s="15" t="s">
        <v>256</v>
      </c>
      <c r="J16" s="17" t="s">
        <v>257</v>
      </c>
    </row>
    <row r="17" spans="1:10" ht="243" thickBot="1">
      <c r="B17" s="67">
        <v>16</v>
      </c>
      <c r="C17" s="10"/>
      <c r="D17" s="15" t="s">
        <v>258</v>
      </c>
      <c r="E17" s="22" t="s">
        <v>200</v>
      </c>
      <c r="F17" s="10"/>
      <c r="G17" s="22" t="s">
        <v>254</v>
      </c>
      <c r="H17" s="40" t="s">
        <v>259</v>
      </c>
      <c r="I17" s="15" t="s">
        <v>256</v>
      </c>
      <c r="J17" s="20" t="s">
        <v>260</v>
      </c>
    </row>
    <row r="18" spans="1:10" s="47" customFormat="1" ht="115.5" thickBot="1">
      <c r="A18" s="3"/>
      <c r="B18" s="69">
        <v>17</v>
      </c>
      <c r="C18" s="45"/>
      <c r="D18" s="37" t="s">
        <v>261</v>
      </c>
      <c r="E18" s="22" t="s">
        <v>200</v>
      </c>
      <c r="F18" s="45"/>
      <c r="G18" s="50" t="s">
        <v>262</v>
      </c>
      <c r="H18" s="63" t="s">
        <v>263</v>
      </c>
      <c r="I18" s="57" t="s">
        <v>249</v>
      </c>
      <c r="J18" s="52" t="s">
        <v>264</v>
      </c>
    </row>
    <row r="19" spans="1:10" ht="76.900000000000006" customHeight="1" thickBot="1">
      <c r="B19" s="67">
        <v>18</v>
      </c>
      <c r="C19" s="10"/>
      <c r="D19" s="15" t="s">
        <v>265</v>
      </c>
      <c r="E19" s="22" t="s">
        <v>200</v>
      </c>
      <c r="F19" s="10"/>
      <c r="G19" s="22" t="s">
        <v>266</v>
      </c>
      <c r="H19" s="40" t="s">
        <v>267</v>
      </c>
      <c r="I19" s="30" t="s">
        <v>268</v>
      </c>
      <c r="J19" s="20" t="s">
        <v>264</v>
      </c>
    </row>
    <row r="20" spans="1:10" ht="58.15" customHeight="1" thickBot="1">
      <c r="B20" s="67">
        <v>19</v>
      </c>
      <c r="C20" s="10"/>
      <c r="D20" s="15" t="s">
        <v>269</v>
      </c>
      <c r="E20" s="22" t="s">
        <v>200</v>
      </c>
      <c r="F20" s="10"/>
      <c r="G20" s="22" t="s">
        <v>270</v>
      </c>
      <c r="H20" s="13" t="s">
        <v>271</v>
      </c>
      <c r="I20" s="15" t="s">
        <v>272</v>
      </c>
      <c r="J20" s="17" t="s">
        <v>264</v>
      </c>
    </row>
    <row r="21" spans="1:10" ht="90" thickBot="1">
      <c r="B21" s="67">
        <v>20</v>
      </c>
      <c r="C21" s="10"/>
      <c r="D21" s="15" t="s">
        <v>273</v>
      </c>
      <c r="E21" s="22" t="s">
        <v>200</v>
      </c>
      <c r="F21" s="10"/>
      <c r="G21" s="22" t="s">
        <v>274</v>
      </c>
      <c r="H21" s="13" t="s">
        <v>275</v>
      </c>
      <c r="I21" s="15" t="s">
        <v>276</v>
      </c>
      <c r="J21" s="17" t="s">
        <v>277</v>
      </c>
    </row>
    <row r="22" spans="1:10" s="47" customFormat="1" ht="102.75" thickBot="1">
      <c r="A22" s="3"/>
      <c r="B22" s="70">
        <v>21</v>
      </c>
      <c r="C22" s="48"/>
      <c r="D22" s="49" t="s">
        <v>278</v>
      </c>
      <c r="E22" s="50" t="s">
        <v>279</v>
      </c>
      <c r="F22" s="45"/>
      <c r="G22" s="50" t="s">
        <v>280</v>
      </c>
      <c r="H22" s="63" t="s">
        <v>281</v>
      </c>
      <c r="I22" s="51"/>
      <c r="J22" s="52" t="s">
        <v>282</v>
      </c>
    </row>
    <row r="23" spans="1:10" s="47" customFormat="1" ht="115.5" thickBot="1">
      <c r="A23" s="3"/>
      <c r="B23" s="69">
        <v>22</v>
      </c>
      <c r="C23" s="45"/>
      <c r="D23" s="52" t="s">
        <v>283</v>
      </c>
      <c r="E23" s="64" t="s">
        <v>279</v>
      </c>
      <c r="F23" s="45"/>
      <c r="G23" s="50" t="s">
        <v>280</v>
      </c>
      <c r="H23" s="63" t="s">
        <v>284</v>
      </c>
      <c r="I23" s="53"/>
      <c r="J23" s="54" t="s">
        <v>285</v>
      </c>
    </row>
    <row r="24" spans="1:10" s="47" customFormat="1" ht="115.5" thickBot="1">
      <c r="A24" s="3"/>
      <c r="B24" s="69">
        <v>23</v>
      </c>
      <c r="C24" s="45"/>
      <c r="D24" s="52" t="s">
        <v>286</v>
      </c>
      <c r="E24" s="50" t="s">
        <v>279</v>
      </c>
      <c r="F24" s="45"/>
      <c r="G24" s="50" t="s">
        <v>280</v>
      </c>
      <c r="H24" s="63" t="s">
        <v>287</v>
      </c>
      <c r="I24" s="51"/>
      <c r="J24" s="54" t="s">
        <v>288</v>
      </c>
    </row>
    <row r="25" spans="1:10" s="47" customFormat="1" ht="102.75" thickBot="1">
      <c r="A25" s="3"/>
      <c r="B25" s="69">
        <v>24</v>
      </c>
      <c r="C25" s="45"/>
      <c r="D25" s="52" t="s">
        <v>289</v>
      </c>
      <c r="E25" s="50" t="s">
        <v>279</v>
      </c>
      <c r="F25" s="45"/>
      <c r="G25" s="50" t="s">
        <v>280</v>
      </c>
      <c r="H25" s="63" t="s">
        <v>290</v>
      </c>
      <c r="I25" s="51"/>
      <c r="J25" s="52" t="s">
        <v>291</v>
      </c>
    </row>
    <row r="26" spans="1:10" s="47" customFormat="1" ht="111" customHeight="1" thickBot="1">
      <c r="A26" s="3"/>
      <c r="B26" s="71">
        <v>25</v>
      </c>
      <c r="C26" s="55"/>
      <c r="D26" s="56" t="s">
        <v>292</v>
      </c>
      <c r="E26" s="50" t="s">
        <v>195</v>
      </c>
      <c r="F26" s="45"/>
      <c r="G26" s="50" t="s">
        <v>280</v>
      </c>
      <c r="H26" s="63" t="s">
        <v>293</v>
      </c>
      <c r="I26" s="53"/>
      <c r="J26" s="52" t="s">
        <v>294</v>
      </c>
    </row>
    <row r="27" spans="1:10" s="47" customFormat="1" ht="204.75" thickBot="1">
      <c r="A27" s="3"/>
      <c r="B27" s="71">
        <v>26</v>
      </c>
      <c r="C27" s="55"/>
      <c r="D27" s="56" t="s">
        <v>295</v>
      </c>
      <c r="E27" s="50" t="s">
        <v>279</v>
      </c>
      <c r="F27" s="45"/>
      <c r="G27" s="50" t="s">
        <v>280</v>
      </c>
      <c r="H27" s="63" t="s">
        <v>296</v>
      </c>
      <c r="I27" s="53"/>
      <c r="J27" s="52" t="s">
        <v>297</v>
      </c>
    </row>
    <row r="28" spans="1:10" ht="67.900000000000006" customHeight="1" thickBot="1">
      <c r="B28" s="67">
        <v>27</v>
      </c>
      <c r="C28" s="10"/>
      <c r="D28" s="15" t="s">
        <v>298</v>
      </c>
      <c r="E28" s="22" t="s">
        <v>299</v>
      </c>
      <c r="F28" s="10"/>
      <c r="G28" s="22" t="s">
        <v>300</v>
      </c>
      <c r="H28" s="13" t="s">
        <v>301</v>
      </c>
      <c r="I28" s="15"/>
      <c r="J28" s="17" t="s">
        <v>302</v>
      </c>
    </row>
    <row r="29" spans="1:10" ht="67.900000000000006" customHeight="1" thickBot="1">
      <c r="B29" s="67">
        <v>28</v>
      </c>
      <c r="C29" s="10"/>
      <c r="D29" s="15" t="s">
        <v>303</v>
      </c>
      <c r="E29" s="22" t="s">
        <v>299</v>
      </c>
      <c r="F29" s="10"/>
      <c r="G29" s="22" t="s">
        <v>304</v>
      </c>
      <c r="H29" s="13" t="s">
        <v>305</v>
      </c>
      <c r="I29" s="15" t="s">
        <v>272</v>
      </c>
      <c r="J29" s="17" t="s">
        <v>302</v>
      </c>
    </row>
    <row r="31" spans="1:10" ht="60" customHeight="1">
      <c r="D31" s="58"/>
      <c r="E31" s="5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11.42578125"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97"/>
  <sheetViews>
    <sheetView zoomScaleNormal="100" workbookViewId="0">
      <pane ySplit="2" topLeftCell="A9" activePane="bottomLeft" state="frozen"/>
      <selection pane="bottomLeft" activeCell="E13" sqref="E13"/>
    </sheetView>
  </sheetViews>
  <sheetFormatPr defaultColWidth="8.7109375" defaultRowHeight="15.75"/>
  <cols>
    <col min="1" max="1" width="4.140625" customWidth="1"/>
    <col min="2" max="2" width="16.5703125" style="204" customWidth="1"/>
    <col min="3" max="3" width="77.140625" style="206" customWidth="1"/>
    <col min="4" max="4" width="22" style="217" customWidth="1"/>
    <col min="5" max="5" width="41.140625" style="218" customWidth="1"/>
  </cols>
  <sheetData>
    <row r="1" spans="2:5" ht="23.25" customHeight="1" thickBot="1">
      <c r="D1" s="208"/>
    </row>
    <row r="2" spans="2:5" s="3" customFormat="1" ht="102.75" customHeight="1" thickBot="1">
      <c r="B2" s="181" t="s">
        <v>338</v>
      </c>
      <c r="C2" s="182" t="s">
        <v>339</v>
      </c>
      <c r="D2" s="183" t="s">
        <v>448</v>
      </c>
      <c r="E2" s="183" t="s">
        <v>337</v>
      </c>
    </row>
    <row r="3" spans="2:5" s="3" customFormat="1" ht="38.25" customHeight="1" thickBot="1">
      <c r="B3" s="265" t="s">
        <v>309</v>
      </c>
      <c r="C3" s="266"/>
      <c r="D3" s="266"/>
      <c r="E3" s="267"/>
    </row>
    <row r="4" spans="2:5" s="3" customFormat="1" ht="165.75" customHeight="1">
      <c r="B4" s="198" t="s">
        <v>336</v>
      </c>
      <c r="C4" s="184" t="s">
        <v>494</v>
      </c>
      <c r="D4" s="209" t="s">
        <v>347</v>
      </c>
      <c r="E4" s="185" t="s">
        <v>452</v>
      </c>
    </row>
    <row r="5" spans="2:5" s="3" customFormat="1" ht="131.25" customHeight="1">
      <c r="B5" s="199" t="s">
        <v>340</v>
      </c>
      <c r="C5" s="186" t="s">
        <v>346</v>
      </c>
      <c r="D5" s="210" t="s">
        <v>348</v>
      </c>
      <c r="E5" s="187" t="s">
        <v>453</v>
      </c>
    </row>
    <row r="6" spans="2:5" s="3" customFormat="1" ht="120" customHeight="1">
      <c r="B6" s="199" t="s">
        <v>341</v>
      </c>
      <c r="C6" s="188" t="s">
        <v>349</v>
      </c>
      <c r="D6" s="210" t="s">
        <v>348</v>
      </c>
      <c r="E6" s="187" t="s">
        <v>453</v>
      </c>
    </row>
    <row r="7" spans="2:5" s="3" customFormat="1" ht="57" customHeight="1">
      <c r="B7" s="200" t="s">
        <v>342</v>
      </c>
      <c r="C7" s="180" t="s">
        <v>350</v>
      </c>
      <c r="D7" s="210" t="s">
        <v>348</v>
      </c>
      <c r="E7" s="189" t="s">
        <v>454</v>
      </c>
    </row>
    <row r="8" spans="2:5" s="3" customFormat="1" ht="57" customHeight="1">
      <c r="B8" s="201" t="s">
        <v>343</v>
      </c>
      <c r="C8" s="190" t="s">
        <v>351</v>
      </c>
      <c r="D8" s="210" t="s">
        <v>348</v>
      </c>
      <c r="E8" s="191" t="s">
        <v>454</v>
      </c>
    </row>
    <row r="9" spans="2:5" s="3" customFormat="1" ht="57" customHeight="1">
      <c r="B9" s="199" t="s">
        <v>344</v>
      </c>
      <c r="C9" s="180" t="s">
        <v>352</v>
      </c>
      <c r="D9" s="210" t="s">
        <v>348</v>
      </c>
      <c r="E9" s="191" t="s">
        <v>454</v>
      </c>
    </row>
    <row r="10" spans="2:5" s="3" customFormat="1" ht="57" customHeight="1">
      <c r="B10" s="199" t="s">
        <v>345</v>
      </c>
      <c r="C10" s="197" t="s">
        <v>354</v>
      </c>
      <c r="D10" s="210" t="s">
        <v>348</v>
      </c>
      <c r="E10" s="191" t="s">
        <v>454</v>
      </c>
    </row>
    <row r="11" spans="2:5" s="3" customFormat="1" ht="69.75" customHeight="1">
      <c r="B11" s="201" t="s">
        <v>353</v>
      </c>
      <c r="C11" s="197" t="s">
        <v>355</v>
      </c>
      <c r="D11" s="210" t="s">
        <v>356</v>
      </c>
      <c r="E11" s="191" t="s">
        <v>455</v>
      </c>
    </row>
    <row r="12" spans="2:5" s="3" customFormat="1" ht="69" customHeight="1">
      <c r="B12" s="201" t="s">
        <v>357</v>
      </c>
      <c r="C12" s="197" t="s">
        <v>359</v>
      </c>
      <c r="D12" s="210" t="s">
        <v>356</v>
      </c>
      <c r="E12" s="191" t="s">
        <v>456</v>
      </c>
    </row>
    <row r="13" spans="2:5" s="3" customFormat="1" ht="57" customHeight="1">
      <c r="B13" s="201" t="s">
        <v>358</v>
      </c>
      <c r="C13" s="197" t="s">
        <v>360</v>
      </c>
      <c r="D13" s="210" t="s">
        <v>356</v>
      </c>
      <c r="E13" s="191" t="s">
        <v>457</v>
      </c>
    </row>
    <row r="14" spans="2:5" s="3" customFormat="1" ht="69.75" customHeight="1">
      <c r="B14" s="201" t="s">
        <v>362</v>
      </c>
      <c r="C14" s="197" t="s">
        <v>365</v>
      </c>
      <c r="D14" s="210" t="s">
        <v>361</v>
      </c>
      <c r="E14" s="191" t="s">
        <v>458</v>
      </c>
    </row>
    <row r="15" spans="2:5" s="3" customFormat="1" ht="57" customHeight="1">
      <c r="B15" s="201" t="s">
        <v>363</v>
      </c>
      <c r="C15" s="197" t="s">
        <v>366</v>
      </c>
      <c r="D15" s="210" t="s">
        <v>361</v>
      </c>
      <c r="E15" s="191" t="s">
        <v>459</v>
      </c>
    </row>
    <row r="16" spans="2:5" s="3" customFormat="1" ht="57" customHeight="1">
      <c r="B16" s="201" t="s">
        <v>364</v>
      </c>
      <c r="C16" s="197" t="s">
        <v>367</v>
      </c>
      <c r="D16" s="210" t="s">
        <v>361</v>
      </c>
      <c r="E16" s="191" t="s">
        <v>460</v>
      </c>
    </row>
    <row r="17" spans="2:5" s="3" customFormat="1" ht="71.25" customHeight="1">
      <c r="B17" s="201" t="s">
        <v>368</v>
      </c>
      <c r="C17" s="197" t="s">
        <v>369</v>
      </c>
      <c r="D17" s="210" t="s">
        <v>370</v>
      </c>
      <c r="E17" s="191" t="s">
        <v>461</v>
      </c>
    </row>
    <row r="18" spans="2:5" s="3" customFormat="1" ht="68.25" customHeight="1">
      <c r="B18" s="201" t="s">
        <v>374</v>
      </c>
      <c r="C18" s="197" t="s">
        <v>376</v>
      </c>
      <c r="D18" s="210" t="s">
        <v>370</v>
      </c>
      <c r="E18" s="191" t="s">
        <v>462</v>
      </c>
    </row>
    <row r="19" spans="2:5" s="3" customFormat="1" ht="71.25" customHeight="1">
      <c r="B19" s="201" t="s">
        <v>373</v>
      </c>
      <c r="C19" s="197" t="s">
        <v>377</v>
      </c>
      <c r="D19" s="210" t="s">
        <v>370</v>
      </c>
      <c r="E19" s="191" t="s">
        <v>462</v>
      </c>
    </row>
    <row r="20" spans="2:5" s="3" customFormat="1" ht="71.25" customHeight="1">
      <c r="B20" s="201" t="s">
        <v>372</v>
      </c>
      <c r="C20" s="197" t="s">
        <v>378</v>
      </c>
      <c r="D20" s="210" t="s">
        <v>370</v>
      </c>
      <c r="E20" s="191" t="s">
        <v>463</v>
      </c>
    </row>
    <row r="21" spans="2:5" s="3" customFormat="1" ht="71.25" customHeight="1">
      <c r="B21" s="201" t="s">
        <v>371</v>
      </c>
      <c r="C21" s="190" t="s">
        <v>390</v>
      </c>
      <c r="D21" s="210" t="s">
        <v>370</v>
      </c>
      <c r="E21" s="191" t="s">
        <v>461</v>
      </c>
    </row>
    <row r="22" spans="2:5" s="3" customFormat="1" ht="71.25" customHeight="1">
      <c r="B22" s="201" t="s">
        <v>375</v>
      </c>
      <c r="C22" s="190" t="s">
        <v>391</v>
      </c>
      <c r="D22" s="210" t="s">
        <v>370</v>
      </c>
      <c r="E22" s="191" t="s">
        <v>464</v>
      </c>
    </row>
    <row r="23" spans="2:5" s="3" customFormat="1" ht="71.25" customHeight="1">
      <c r="B23" s="201" t="s">
        <v>379</v>
      </c>
      <c r="C23" s="224" t="s">
        <v>493</v>
      </c>
      <c r="D23" s="210" t="s">
        <v>370</v>
      </c>
      <c r="E23" s="191" t="s">
        <v>465</v>
      </c>
    </row>
    <row r="24" spans="2:5" s="3" customFormat="1" ht="87" customHeight="1">
      <c r="B24" s="201" t="s">
        <v>380</v>
      </c>
      <c r="C24" s="190" t="s">
        <v>393</v>
      </c>
      <c r="D24" s="210" t="s">
        <v>370</v>
      </c>
      <c r="E24" s="191" t="s">
        <v>466</v>
      </c>
    </row>
    <row r="25" spans="2:5" s="3" customFormat="1" ht="71.25" customHeight="1">
      <c r="B25" s="201" t="s">
        <v>381</v>
      </c>
      <c r="C25" s="190" t="s">
        <v>392</v>
      </c>
      <c r="D25" s="210" t="s">
        <v>370</v>
      </c>
      <c r="E25" s="191" t="s">
        <v>466</v>
      </c>
    </row>
    <row r="26" spans="2:5" s="3" customFormat="1" ht="103.5" customHeight="1">
      <c r="B26" s="201" t="s">
        <v>382</v>
      </c>
      <c r="C26" s="190" t="s">
        <v>394</v>
      </c>
      <c r="D26" s="210" t="s">
        <v>370</v>
      </c>
      <c r="E26" s="191" t="s">
        <v>466</v>
      </c>
    </row>
    <row r="27" spans="2:5" s="3" customFormat="1" ht="87" customHeight="1">
      <c r="B27" s="201" t="s">
        <v>383</v>
      </c>
      <c r="C27" s="190" t="s">
        <v>395</v>
      </c>
      <c r="D27" s="210" t="s">
        <v>370</v>
      </c>
      <c r="E27" s="191" t="s">
        <v>467</v>
      </c>
    </row>
    <row r="28" spans="2:5" s="3" customFormat="1" ht="71.25" customHeight="1">
      <c r="B28" s="201" t="s">
        <v>384</v>
      </c>
      <c r="C28" s="190" t="s">
        <v>396</v>
      </c>
      <c r="D28" s="210" t="s">
        <v>370</v>
      </c>
      <c r="E28" s="191" t="s">
        <v>468</v>
      </c>
    </row>
    <row r="29" spans="2:5" s="3" customFormat="1" ht="71.25" customHeight="1">
      <c r="B29" s="201" t="s">
        <v>385</v>
      </c>
      <c r="C29" s="190" t="s">
        <v>397</v>
      </c>
      <c r="D29" s="210" t="s">
        <v>370</v>
      </c>
      <c r="E29" s="191" t="s">
        <v>469</v>
      </c>
    </row>
    <row r="30" spans="2:5" s="3" customFormat="1" ht="56.25" customHeight="1">
      <c r="B30" s="201" t="s">
        <v>386</v>
      </c>
      <c r="C30" s="190" t="s">
        <v>398</v>
      </c>
      <c r="D30" s="210" t="s">
        <v>401</v>
      </c>
      <c r="E30" s="191" t="s">
        <v>470</v>
      </c>
    </row>
    <row r="31" spans="2:5" s="3" customFormat="1" ht="54.75" customHeight="1">
      <c r="B31" s="201" t="s">
        <v>387</v>
      </c>
      <c r="C31" s="190" t="s">
        <v>399</v>
      </c>
      <c r="D31" s="210" t="s">
        <v>401</v>
      </c>
      <c r="E31" s="191" t="s">
        <v>471</v>
      </c>
    </row>
    <row r="32" spans="2:5" s="160" customFormat="1" ht="56.25" customHeight="1" thickBot="1">
      <c r="B32" s="192" t="s">
        <v>388</v>
      </c>
      <c r="C32" s="190" t="s">
        <v>400</v>
      </c>
      <c r="D32" s="210" t="s">
        <v>401</v>
      </c>
      <c r="E32" s="220" t="s">
        <v>472</v>
      </c>
    </row>
    <row r="33" spans="2:5" s="3" customFormat="1" ht="40.5" customHeight="1" thickBot="1">
      <c r="B33" s="268" t="s">
        <v>310</v>
      </c>
      <c r="C33" s="269"/>
      <c r="D33" s="269"/>
      <c r="E33" s="270"/>
    </row>
    <row r="34" spans="2:5" s="3" customFormat="1" ht="83.25" customHeight="1" thickBot="1">
      <c r="B34" s="205" t="s">
        <v>389</v>
      </c>
      <c r="C34" s="193" t="s">
        <v>422</v>
      </c>
      <c r="D34" s="211" t="s">
        <v>403</v>
      </c>
      <c r="E34" s="221" t="s">
        <v>473</v>
      </c>
    </row>
    <row r="35" spans="2:5" s="3" customFormat="1" ht="39" customHeight="1" thickBot="1">
      <c r="B35" s="268" t="s">
        <v>311</v>
      </c>
      <c r="C35" s="269"/>
      <c r="D35" s="269"/>
      <c r="E35" s="270"/>
    </row>
    <row r="36" spans="2:5" s="3" customFormat="1" ht="55.5" customHeight="1">
      <c r="B36" s="202" t="s">
        <v>402</v>
      </c>
      <c r="C36" s="194" t="s">
        <v>424</v>
      </c>
      <c r="D36" s="212" t="s">
        <v>423</v>
      </c>
      <c r="E36" s="223" t="s">
        <v>474</v>
      </c>
    </row>
    <row r="37" spans="2:5" s="3" customFormat="1" ht="86.25" customHeight="1">
      <c r="B37" s="202" t="s">
        <v>404</v>
      </c>
      <c r="C37" s="195" t="s">
        <v>425</v>
      </c>
      <c r="D37" s="212" t="s">
        <v>423</v>
      </c>
      <c r="E37" s="222" t="s">
        <v>475</v>
      </c>
    </row>
    <row r="38" spans="2:5" s="3" customFormat="1" ht="84.75" customHeight="1">
      <c r="B38" s="202" t="s">
        <v>405</v>
      </c>
      <c r="C38" s="195" t="s">
        <v>426</v>
      </c>
      <c r="D38" s="212" t="s">
        <v>423</v>
      </c>
      <c r="E38" s="222" t="s">
        <v>475</v>
      </c>
    </row>
    <row r="39" spans="2:5" s="3" customFormat="1" ht="69.75" customHeight="1">
      <c r="B39" s="202" t="s">
        <v>406</v>
      </c>
      <c r="C39" s="194" t="s">
        <v>427</v>
      </c>
      <c r="D39" s="212" t="s">
        <v>423</v>
      </c>
      <c r="E39" s="222" t="s">
        <v>476</v>
      </c>
    </row>
    <row r="40" spans="2:5" s="3" customFormat="1" ht="84.75" customHeight="1">
      <c r="B40" s="202" t="s">
        <v>407</v>
      </c>
      <c r="C40" s="194" t="s">
        <v>429</v>
      </c>
      <c r="D40" s="213" t="s">
        <v>428</v>
      </c>
      <c r="E40" s="222" t="s">
        <v>477</v>
      </c>
    </row>
    <row r="41" spans="2:5" s="3" customFormat="1" ht="84.75" customHeight="1">
      <c r="B41" s="202" t="s">
        <v>408</v>
      </c>
      <c r="C41" s="194" t="s">
        <v>430</v>
      </c>
      <c r="D41" s="213" t="s">
        <v>428</v>
      </c>
      <c r="E41" s="222" t="s">
        <v>478</v>
      </c>
    </row>
    <row r="42" spans="2:5" s="3" customFormat="1" ht="84.75" customHeight="1">
      <c r="B42" s="202" t="s">
        <v>409</v>
      </c>
      <c r="C42" s="194" t="s">
        <v>431</v>
      </c>
      <c r="D42" s="213" t="s">
        <v>428</v>
      </c>
      <c r="E42" s="222" t="s">
        <v>479</v>
      </c>
    </row>
    <row r="43" spans="2:5" s="3" customFormat="1" ht="69.75" customHeight="1">
      <c r="B43" s="202" t="s">
        <v>410</v>
      </c>
      <c r="C43" s="194" t="s">
        <v>432</v>
      </c>
      <c r="D43" s="213" t="s">
        <v>428</v>
      </c>
      <c r="E43" s="222" t="s">
        <v>480</v>
      </c>
    </row>
    <row r="44" spans="2:5" s="3" customFormat="1" ht="84" customHeight="1">
      <c r="B44" s="202" t="s">
        <v>411</v>
      </c>
      <c r="C44" s="194" t="s">
        <v>434</v>
      </c>
      <c r="D44" s="213" t="s">
        <v>433</v>
      </c>
      <c r="E44" s="222" t="s">
        <v>481</v>
      </c>
    </row>
    <row r="45" spans="2:5" s="3" customFormat="1" ht="84.75" customHeight="1">
      <c r="B45" s="202" t="s">
        <v>412</v>
      </c>
      <c r="C45" s="194" t="s">
        <v>435</v>
      </c>
      <c r="D45" s="213" t="s">
        <v>433</v>
      </c>
      <c r="E45" s="222" t="s">
        <v>482</v>
      </c>
    </row>
    <row r="46" spans="2:5" s="3" customFormat="1" ht="68.25" customHeight="1">
      <c r="B46" s="202" t="s">
        <v>413</v>
      </c>
      <c r="C46" s="194" t="s">
        <v>437</v>
      </c>
      <c r="D46" s="213" t="s">
        <v>436</v>
      </c>
      <c r="E46" s="222" t="s">
        <v>483</v>
      </c>
    </row>
    <row r="47" spans="2:5" s="3" customFormat="1" ht="68.25" customHeight="1">
      <c r="B47" s="202" t="s">
        <v>414</v>
      </c>
      <c r="C47" s="194" t="s">
        <v>438</v>
      </c>
      <c r="D47" s="213" t="s">
        <v>436</v>
      </c>
      <c r="E47" s="222" t="s">
        <v>484</v>
      </c>
    </row>
    <row r="48" spans="2:5" s="3" customFormat="1" ht="55.5" customHeight="1">
      <c r="B48" s="202" t="s">
        <v>415</v>
      </c>
      <c r="C48" s="194" t="s">
        <v>440</v>
      </c>
      <c r="D48" s="214" t="s">
        <v>439</v>
      </c>
      <c r="E48" s="222" t="s">
        <v>451</v>
      </c>
    </row>
    <row r="49" spans="1:6" s="3" customFormat="1" ht="102.75" customHeight="1">
      <c r="B49" s="202" t="s">
        <v>416</v>
      </c>
      <c r="C49" s="194" t="s">
        <v>441</v>
      </c>
      <c r="D49" s="214" t="s">
        <v>442</v>
      </c>
      <c r="E49" s="222" t="s">
        <v>485</v>
      </c>
    </row>
    <row r="50" spans="1:6" s="3" customFormat="1" ht="69.75" customHeight="1">
      <c r="B50" s="202" t="s">
        <v>417</v>
      </c>
      <c r="C50" s="194" t="s">
        <v>443</v>
      </c>
      <c r="D50" s="214" t="s">
        <v>442</v>
      </c>
      <c r="E50" s="222" t="s">
        <v>486</v>
      </c>
    </row>
    <row r="51" spans="1:6" s="3" customFormat="1" ht="85.5" customHeight="1">
      <c r="B51" s="202" t="s">
        <v>418</v>
      </c>
      <c r="C51" s="194" t="s">
        <v>444</v>
      </c>
      <c r="D51" s="214" t="s">
        <v>442</v>
      </c>
      <c r="E51" s="222" t="s">
        <v>487</v>
      </c>
    </row>
    <row r="52" spans="1:6" s="3" customFormat="1" ht="69.75" customHeight="1">
      <c r="B52" s="202" t="s">
        <v>419</v>
      </c>
      <c r="C52" s="194" t="s">
        <v>445</v>
      </c>
      <c r="D52" s="214" t="s">
        <v>442</v>
      </c>
      <c r="E52" s="222" t="s">
        <v>488</v>
      </c>
    </row>
    <row r="53" spans="1:6" s="3" customFormat="1" ht="69" customHeight="1">
      <c r="B53" s="202" t="s">
        <v>420</v>
      </c>
      <c r="C53" s="194" t="s">
        <v>446</v>
      </c>
      <c r="D53" s="214" t="s">
        <v>442</v>
      </c>
      <c r="E53" s="222" t="s">
        <v>489</v>
      </c>
    </row>
    <row r="54" spans="1:6" s="3" customFormat="1" ht="87.75" customHeight="1" thickBot="1">
      <c r="B54" s="203" t="s">
        <v>421</v>
      </c>
      <c r="C54" s="196" t="s">
        <v>447</v>
      </c>
      <c r="D54" s="215" t="s">
        <v>442</v>
      </c>
      <c r="E54" s="196" t="s">
        <v>490</v>
      </c>
    </row>
    <row r="55" spans="1:6" s="3" customFormat="1">
      <c r="A55"/>
      <c r="B55" s="204"/>
      <c r="C55" s="206"/>
      <c r="D55" s="204"/>
      <c r="E55" s="206"/>
      <c r="F55"/>
    </row>
    <row r="56" spans="1:6" s="3" customFormat="1">
      <c r="A56"/>
      <c r="B56" s="204"/>
      <c r="C56" s="206"/>
      <c r="D56" s="204"/>
      <c r="E56" s="206"/>
      <c r="F56"/>
    </row>
    <row r="57" spans="1:6" s="3" customFormat="1">
      <c r="A57"/>
      <c r="B57" s="204"/>
      <c r="C57" s="206"/>
      <c r="D57" s="204"/>
      <c r="E57" s="206"/>
      <c r="F57"/>
    </row>
    <row r="58" spans="1:6" s="3" customFormat="1">
      <c r="A58"/>
      <c r="B58" s="204"/>
      <c r="C58" s="206"/>
      <c r="D58" s="204"/>
      <c r="E58" s="206"/>
      <c r="F58"/>
    </row>
    <row r="59" spans="1:6" s="3" customFormat="1">
      <c r="A59"/>
      <c r="B59" s="204"/>
      <c r="C59" s="206"/>
      <c r="D59" s="204"/>
      <c r="E59" s="206"/>
      <c r="F59"/>
    </row>
    <row r="60" spans="1:6" s="3" customFormat="1">
      <c r="A60"/>
      <c r="B60" s="204"/>
      <c r="C60" s="206"/>
      <c r="D60" s="204"/>
      <c r="E60" s="206"/>
      <c r="F60"/>
    </row>
    <row r="61" spans="1:6" s="3" customFormat="1">
      <c r="A61"/>
      <c r="B61" s="204"/>
      <c r="C61" s="206"/>
      <c r="D61" s="204"/>
      <c r="E61" s="206"/>
      <c r="F61"/>
    </row>
    <row r="62" spans="1:6" s="3" customFormat="1">
      <c r="A62"/>
      <c r="B62" s="204"/>
      <c r="C62" s="206"/>
      <c r="D62" s="204"/>
      <c r="E62" s="206"/>
      <c r="F62"/>
    </row>
    <row r="63" spans="1:6" s="3" customFormat="1">
      <c r="A63"/>
      <c r="B63" s="204"/>
      <c r="C63" s="206"/>
      <c r="D63" s="204"/>
      <c r="E63" s="206"/>
      <c r="F63"/>
    </row>
    <row r="64" spans="1:6" s="3" customFormat="1">
      <c r="A64"/>
      <c r="B64" s="204"/>
      <c r="C64" s="206"/>
      <c r="D64" s="204"/>
      <c r="E64" s="206"/>
      <c r="F64"/>
    </row>
    <row r="65" spans="1:6" s="3" customFormat="1">
      <c r="A65"/>
      <c r="B65" s="204"/>
      <c r="C65" s="206"/>
      <c r="D65" s="204"/>
      <c r="E65" s="206"/>
      <c r="F65"/>
    </row>
    <row r="66" spans="1:6" s="3" customFormat="1">
      <c r="A66"/>
      <c r="B66" s="204"/>
      <c r="C66" s="206"/>
      <c r="D66" s="204"/>
      <c r="E66" s="206"/>
      <c r="F66"/>
    </row>
    <row r="67" spans="1:6" s="3" customFormat="1">
      <c r="A67"/>
      <c r="B67" s="204"/>
      <c r="C67" s="206"/>
      <c r="D67" s="204"/>
      <c r="E67" s="206"/>
      <c r="F67"/>
    </row>
    <row r="68" spans="1:6" s="3" customFormat="1">
      <c r="A68"/>
      <c r="B68" s="204"/>
      <c r="C68" s="206"/>
      <c r="D68" s="204"/>
      <c r="E68" s="206"/>
      <c r="F68"/>
    </row>
    <row r="69" spans="1:6">
      <c r="D69" s="204"/>
      <c r="E69" s="206"/>
    </row>
    <row r="70" spans="1:6">
      <c r="D70" s="204"/>
      <c r="E70" s="206"/>
    </row>
    <row r="71" spans="1:6">
      <c r="D71" s="216"/>
    </row>
    <row r="72" spans="1:6">
      <c r="D72" s="216"/>
    </row>
    <row r="73" spans="1:6">
      <c r="D73" s="216"/>
    </row>
    <row r="74" spans="1:6">
      <c r="D74" s="216"/>
    </row>
    <row r="75" spans="1:6">
      <c r="D75" s="216"/>
    </row>
    <row r="76" spans="1:6">
      <c r="D76" s="216"/>
    </row>
    <row r="77" spans="1:6">
      <c r="D77" s="216"/>
    </row>
    <row r="78" spans="1:6">
      <c r="D78" s="216"/>
    </row>
    <row r="79" spans="1:6">
      <c r="D79" s="216"/>
    </row>
    <row r="80" spans="1:6">
      <c r="D80" s="216"/>
    </row>
    <row r="81" spans="4:4">
      <c r="D81" s="216"/>
    </row>
    <row r="82" spans="4:4">
      <c r="D82" s="216"/>
    </row>
    <row r="83" spans="4:4">
      <c r="D83" s="216"/>
    </row>
    <row r="84" spans="4:4">
      <c r="D84" s="216"/>
    </row>
    <row r="85" spans="4:4">
      <c r="D85" s="216"/>
    </row>
    <row r="86" spans="4:4">
      <c r="D86" s="216"/>
    </row>
    <row r="87" spans="4:4">
      <c r="D87" s="216"/>
    </row>
    <row r="88" spans="4:4">
      <c r="D88" s="216"/>
    </row>
    <row r="89" spans="4:4">
      <c r="D89" s="216"/>
    </row>
    <row r="90" spans="4:4">
      <c r="D90" s="216"/>
    </row>
    <row r="91" spans="4:4">
      <c r="D91" s="216"/>
    </row>
    <row r="92" spans="4:4">
      <c r="D92" s="216"/>
    </row>
    <row r="93" spans="4:4">
      <c r="D93" s="216"/>
    </row>
    <row r="94" spans="4:4">
      <c r="D94" s="216"/>
    </row>
    <row r="95" spans="4:4">
      <c r="D95" s="216"/>
    </row>
    <row r="96" spans="4:4">
      <c r="D96" s="216"/>
    </row>
    <row r="97" spans="3:5">
      <c r="D97" s="216"/>
    </row>
    <row r="98" spans="3:5">
      <c r="C98" s="207"/>
      <c r="D98" s="216"/>
      <c r="E98" s="219"/>
    </row>
    <row r="99" spans="3:5">
      <c r="C99" s="207"/>
      <c r="D99" s="216"/>
      <c r="E99" s="219"/>
    </row>
    <row r="100" spans="3:5">
      <c r="C100" s="207"/>
      <c r="D100" s="216"/>
      <c r="E100" s="219"/>
    </row>
    <row r="101" spans="3:5">
      <c r="C101" s="207"/>
      <c r="D101" s="216"/>
      <c r="E101" s="219"/>
    </row>
    <row r="102" spans="3:5">
      <c r="C102" s="207"/>
      <c r="D102" s="216"/>
      <c r="E102" s="219"/>
    </row>
    <row r="103" spans="3:5">
      <c r="C103" s="207"/>
      <c r="D103" s="216"/>
      <c r="E103" s="219"/>
    </row>
    <row r="104" spans="3:5">
      <c r="C104" s="207"/>
      <c r="D104" s="216"/>
      <c r="E104" s="219"/>
    </row>
    <row r="105" spans="3:5">
      <c r="C105" s="207"/>
      <c r="D105" s="216"/>
      <c r="E105" s="219"/>
    </row>
    <row r="106" spans="3:5">
      <c r="C106" s="207"/>
      <c r="D106" s="216"/>
      <c r="E106" s="219"/>
    </row>
    <row r="107" spans="3:5">
      <c r="C107" s="207"/>
      <c r="D107" s="216"/>
      <c r="E107" s="219"/>
    </row>
    <row r="108" spans="3:5">
      <c r="C108" s="207"/>
      <c r="D108" s="216"/>
      <c r="E108" s="219"/>
    </row>
    <row r="109" spans="3:5">
      <c r="C109" s="207"/>
      <c r="D109" s="216"/>
      <c r="E109" s="219"/>
    </row>
    <row r="110" spans="3:5">
      <c r="C110" s="207"/>
      <c r="D110" s="216"/>
      <c r="E110" s="219"/>
    </row>
    <row r="111" spans="3:5">
      <c r="C111" s="207"/>
      <c r="D111" s="216"/>
      <c r="E111" s="219"/>
    </row>
    <row r="112" spans="3:5">
      <c r="C112" s="207"/>
      <c r="D112" s="216"/>
      <c r="E112" s="219"/>
    </row>
    <row r="113" spans="3:5">
      <c r="C113" s="207"/>
      <c r="D113" s="216"/>
      <c r="E113" s="219"/>
    </row>
    <row r="114" spans="3:5">
      <c r="C114" s="207"/>
      <c r="D114" s="216"/>
      <c r="E114" s="219"/>
    </row>
    <row r="115" spans="3:5">
      <c r="C115" s="207"/>
      <c r="D115" s="216"/>
      <c r="E115" s="219"/>
    </row>
    <row r="116" spans="3:5">
      <c r="C116" s="207"/>
      <c r="D116" s="216"/>
      <c r="E116" s="219"/>
    </row>
    <row r="117" spans="3:5">
      <c r="C117" s="207"/>
      <c r="D117" s="216"/>
      <c r="E117" s="219"/>
    </row>
    <row r="118" spans="3:5">
      <c r="C118" s="207"/>
      <c r="D118" s="216"/>
      <c r="E118" s="219"/>
    </row>
    <row r="119" spans="3:5">
      <c r="C119" s="207"/>
      <c r="D119" s="216"/>
      <c r="E119" s="219"/>
    </row>
    <row r="120" spans="3:5">
      <c r="C120" s="207"/>
      <c r="D120" s="216"/>
      <c r="E120" s="219"/>
    </row>
    <row r="121" spans="3:5">
      <c r="C121" s="207"/>
      <c r="D121" s="216"/>
      <c r="E121" s="219"/>
    </row>
    <row r="122" spans="3:5">
      <c r="C122" s="207"/>
      <c r="D122" s="216"/>
      <c r="E122" s="219"/>
    </row>
    <row r="123" spans="3:5">
      <c r="C123" s="207"/>
      <c r="D123" s="216"/>
      <c r="E123" s="219"/>
    </row>
    <row r="124" spans="3:5">
      <c r="C124" s="207"/>
      <c r="D124" s="216"/>
      <c r="E124" s="219"/>
    </row>
    <row r="125" spans="3:5">
      <c r="C125" s="207"/>
      <c r="D125" s="216"/>
      <c r="E125" s="219"/>
    </row>
    <row r="126" spans="3:5">
      <c r="C126" s="207"/>
      <c r="D126" s="216"/>
      <c r="E126" s="219"/>
    </row>
    <row r="127" spans="3:5">
      <c r="C127" s="207"/>
      <c r="D127" s="216"/>
      <c r="E127" s="219"/>
    </row>
    <row r="128" spans="3:5">
      <c r="C128" s="207"/>
      <c r="D128" s="216"/>
      <c r="E128" s="219"/>
    </row>
    <row r="129" spans="3:5">
      <c r="C129" s="207"/>
      <c r="D129" s="216"/>
      <c r="E129" s="219"/>
    </row>
    <row r="130" spans="3:5">
      <c r="C130" s="207"/>
      <c r="D130" s="216"/>
      <c r="E130" s="219"/>
    </row>
    <row r="131" spans="3:5">
      <c r="C131" s="207"/>
      <c r="D131" s="216"/>
      <c r="E131" s="219"/>
    </row>
    <row r="132" spans="3:5">
      <c r="C132" s="207"/>
      <c r="D132" s="216"/>
      <c r="E132" s="219"/>
    </row>
    <row r="133" spans="3:5">
      <c r="C133" s="207"/>
      <c r="D133" s="216"/>
      <c r="E133" s="219"/>
    </row>
    <row r="134" spans="3:5">
      <c r="C134" s="207"/>
      <c r="D134" s="216"/>
      <c r="E134" s="219"/>
    </row>
    <row r="135" spans="3:5">
      <c r="C135" s="207"/>
      <c r="D135" s="216"/>
      <c r="E135" s="219"/>
    </row>
    <row r="136" spans="3:5">
      <c r="C136" s="207"/>
      <c r="D136" s="216"/>
      <c r="E136" s="219"/>
    </row>
    <row r="137" spans="3:5">
      <c r="C137" s="207"/>
      <c r="D137" s="216"/>
      <c r="E137" s="219"/>
    </row>
    <row r="138" spans="3:5">
      <c r="C138" s="207"/>
      <c r="D138" s="216"/>
      <c r="E138" s="219"/>
    </row>
    <row r="139" spans="3:5">
      <c r="C139" s="207"/>
      <c r="D139" s="216"/>
      <c r="E139" s="219"/>
    </row>
    <row r="140" spans="3:5">
      <c r="C140" s="207"/>
      <c r="D140" s="216"/>
      <c r="E140" s="219"/>
    </row>
    <row r="141" spans="3:5">
      <c r="C141" s="207"/>
      <c r="D141" s="216"/>
      <c r="E141" s="219"/>
    </row>
    <row r="142" spans="3:5">
      <c r="C142" s="207"/>
      <c r="D142" s="216"/>
      <c r="E142" s="219"/>
    </row>
    <row r="143" spans="3:5">
      <c r="C143" s="207"/>
      <c r="D143" s="216"/>
      <c r="E143" s="219"/>
    </row>
    <row r="144" spans="3:5">
      <c r="C144" s="207"/>
      <c r="D144" s="216"/>
      <c r="E144" s="219"/>
    </row>
    <row r="145" spans="3:5">
      <c r="C145" s="207"/>
      <c r="D145" s="216"/>
      <c r="E145" s="219"/>
    </row>
    <row r="146" spans="3:5">
      <c r="C146" s="207"/>
      <c r="D146" s="216"/>
      <c r="E146" s="219"/>
    </row>
    <row r="147" spans="3:5">
      <c r="C147" s="207"/>
      <c r="D147" s="216"/>
      <c r="E147" s="219"/>
    </row>
    <row r="148" spans="3:5">
      <c r="C148" s="207"/>
      <c r="D148" s="216"/>
      <c r="E148" s="219"/>
    </row>
    <row r="149" spans="3:5">
      <c r="C149" s="207"/>
      <c r="D149" s="216"/>
      <c r="E149" s="219"/>
    </row>
    <row r="150" spans="3:5">
      <c r="C150" s="207"/>
      <c r="D150" s="216"/>
      <c r="E150" s="219"/>
    </row>
    <row r="151" spans="3:5">
      <c r="C151" s="207"/>
      <c r="D151" s="216"/>
      <c r="E151" s="219"/>
    </row>
    <row r="152" spans="3:5">
      <c r="C152" s="207"/>
      <c r="D152" s="216"/>
      <c r="E152" s="219"/>
    </row>
    <row r="153" spans="3:5">
      <c r="C153" s="207"/>
      <c r="D153" s="216"/>
      <c r="E153" s="219"/>
    </row>
    <row r="154" spans="3:5">
      <c r="C154" s="207"/>
      <c r="D154" s="216"/>
      <c r="E154" s="219"/>
    </row>
    <row r="155" spans="3:5">
      <c r="C155" s="207"/>
      <c r="D155" s="216"/>
      <c r="E155" s="219"/>
    </row>
    <row r="156" spans="3:5">
      <c r="C156" s="207"/>
      <c r="D156" s="216"/>
      <c r="E156" s="219"/>
    </row>
    <row r="157" spans="3:5">
      <c r="C157" s="207"/>
      <c r="D157" s="216"/>
      <c r="E157" s="219"/>
    </row>
    <row r="158" spans="3:5">
      <c r="C158" s="207"/>
      <c r="D158" s="216"/>
      <c r="E158" s="219"/>
    </row>
    <row r="159" spans="3:5">
      <c r="C159" s="207"/>
      <c r="D159" s="216"/>
      <c r="E159" s="219"/>
    </row>
    <row r="160" spans="3:5">
      <c r="C160" s="207"/>
      <c r="D160" s="216"/>
      <c r="E160" s="219"/>
    </row>
    <row r="161" spans="3:5">
      <c r="C161" s="207"/>
      <c r="D161" s="216"/>
      <c r="E161" s="219"/>
    </row>
    <row r="162" spans="3:5">
      <c r="C162" s="207"/>
      <c r="D162" s="216"/>
      <c r="E162" s="219"/>
    </row>
    <row r="163" spans="3:5">
      <c r="C163" s="207"/>
      <c r="D163" s="216"/>
      <c r="E163" s="219"/>
    </row>
    <row r="164" spans="3:5">
      <c r="C164" s="207"/>
      <c r="D164" s="216"/>
      <c r="E164" s="219"/>
    </row>
    <row r="165" spans="3:5">
      <c r="C165" s="207"/>
      <c r="D165" s="216"/>
      <c r="E165" s="219"/>
    </row>
    <row r="166" spans="3:5">
      <c r="C166" s="207"/>
      <c r="D166" s="216"/>
      <c r="E166" s="219"/>
    </row>
    <row r="167" spans="3:5">
      <c r="C167" s="207"/>
      <c r="D167" s="216"/>
      <c r="E167" s="219"/>
    </row>
    <row r="168" spans="3:5">
      <c r="C168" s="207"/>
      <c r="D168" s="216"/>
      <c r="E168" s="219"/>
    </row>
    <row r="169" spans="3:5">
      <c r="C169" s="207"/>
      <c r="D169" s="216"/>
      <c r="E169" s="219"/>
    </row>
    <row r="170" spans="3:5">
      <c r="C170" s="207"/>
      <c r="D170" s="216"/>
      <c r="E170" s="219"/>
    </row>
    <row r="171" spans="3:5">
      <c r="C171" s="207"/>
      <c r="D171" s="216"/>
      <c r="E171" s="219"/>
    </row>
    <row r="172" spans="3:5">
      <c r="C172" s="207"/>
      <c r="D172" s="216"/>
      <c r="E172" s="219"/>
    </row>
    <row r="173" spans="3:5">
      <c r="C173" s="207"/>
      <c r="D173" s="216"/>
      <c r="E173" s="219"/>
    </row>
    <row r="174" spans="3:5">
      <c r="C174" s="207"/>
      <c r="D174" s="216"/>
      <c r="E174" s="219"/>
    </row>
    <row r="175" spans="3:5">
      <c r="C175" s="207"/>
      <c r="D175" s="216"/>
      <c r="E175" s="219"/>
    </row>
    <row r="176" spans="3:5">
      <c r="C176" s="207"/>
      <c r="D176" s="216"/>
      <c r="E176" s="219"/>
    </row>
    <row r="177" spans="3:5">
      <c r="C177" s="207"/>
      <c r="D177" s="216"/>
      <c r="E177" s="219"/>
    </row>
    <row r="178" spans="3:5">
      <c r="C178" s="207"/>
      <c r="D178" s="216"/>
      <c r="E178" s="219"/>
    </row>
    <row r="179" spans="3:5">
      <c r="C179" s="207"/>
      <c r="D179" s="216"/>
      <c r="E179" s="219"/>
    </row>
    <row r="180" spans="3:5">
      <c r="C180" s="207"/>
      <c r="D180" s="216"/>
      <c r="E180" s="219"/>
    </row>
    <row r="181" spans="3:5">
      <c r="C181" s="207"/>
      <c r="D181" s="216"/>
      <c r="E181" s="219"/>
    </row>
    <row r="182" spans="3:5">
      <c r="C182" s="207"/>
      <c r="D182" s="216"/>
      <c r="E182" s="219"/>
    </row>
    <row r="183" spans="3:5">
      <c r="C183" s="207"/>
      <c r="D183" s="216"/>
      <c r="E183" s="219"/>
    </row>
    <row r="184" spans="3:5">
      <c r="C184" s="207"/>
      <c r="D184" s="216"/>
      <c r="E184" s="219"/>
    </row>
    <row r="185" spans="3:5">
      <c r="C185" s="207"/>
      <c r="D185" s="216"/>
      <c r="E185" s="219"/>
    </row>
    <row r="186" spans="3:5">
      <c r="C186" s="207"/>
      <c r="D186" s="216"/>
      <c r="E186" s="219"/>
    </row>
    <row r="187" spans="3:5">
      <c r="C187" s="207"/>
      <c r="D187" s="216"/>
      <c r="E187" s="219"/>
    </row>
    <row r="188" spans="3:5">
      <c r="C188" s="207"/>
      <c r="D188" s="216"/>
      <c r="E188" s="219"/>
    </row>
    <row r="189" spans="3:5">
      <c r="C189" s="207"/>
      <c r="D189" s="216"/>
      <c r="E189" s="219"/>
    </row>
    <row r="190" spans="3:5">
      <c r="C190" s="207"/>
      <c r="D190" s="216"/>
      <c r="E190" s="219"/>
    </row>
    <row r="191" spans="3:5">
      <c r="C191" s="207"/>
      <c r="D191" s="216"/>
      <c r="E191" s="219"/>
    </row>
    <row r="192" spans="3:5">
      <c r="C192" s="207"/>
      <c r="D192" s="216"/>
      <c r="E192" s="219"/>
    </row>
    <row r="193" spans="3:5">
      <c r="C193" s="207"/>
      <c r="D193" s="216"/>
      <c r="E193" s="219"/>
    </row>
    <row r="194" spans="3:5">
      <c r="C194" s="207"/>
      <c r="D194" s="216"/>
      <c r="E194" s="219"/>
    </row>
    <row r="195" spans="3:5">
      <c r="C195" s="207"/>
      <c r="D195" s="216"/>
      <c r="E195" s="219"/>
    </row>
    <row r="196" spans="3:5">
      <c r="C196" s="207"/>
      <c r="D196" s="216"/>
      <c r="E196" s="219"/>
    </row>
    <row r="197" spans="3:5">
      <c r="C197" s="207"/>
      <c r="D197" s="216"/>
      <c r="E197" s="219"/>
    </row>
    <row r="198" spans="3:5">
      <c r="C198" s="207"/>
      <c r="D198" s="216"/>
      <c r="E198" s="219"/>
    </row>
    <row r="199" spans="3:5">
      <c r="C199" s="207"/>
      <c r="D199" s="216"/>
      <c r="E199" s="219"/>
    </row>
    <row r="200" spans="3:5">
      <c r="C200" s="207"/>
      <c r="D200" s="216"/>
      <c r="E200" s="219"/>
    </row>
    <row r="201" spans="3:5">
      <c r="C201" s="207"/>
      <c r="D201" s="216"/>
      <c r="E201" s="219"/>
    </row>
    <row r="202" spans="3:5">
      <c r="C202" s="207"/>
      <c r="D202" s="216"/>
      <c r="E202" s="219"/>
    </row>
    <row r="203" spans="3:5">
      <c r="C203" s="207"/>
      <c r="D203" s="216"/>
      <c r="E203" s="219"/>
    </row>
    <row r="204" spans="3:5">
      <c r="C204" s="207"/>
      <c r="D204" s="216"/>
      <c r="E204" s="219"/>
    </row>
    <row r="205" spans="3:5">
      <c r="C205" s="207"/>
      <c r="D205" s="216"/>
      <c r="E205" s="219"/>
    </row>
    <row r="206" spans="3:5">
      <c r="C206" s="207"/>
      <c r="D206" s="216"/>
      <c r="E206" s="219"/>
    </row>
    <row r="207" spans="3:5">
      <c r="C207" s="207"/>
      <c r="D207" s="216"/>
      <c r="E207" s="219"/>
    </row>
    <row r="208" spans="3:5">
      <c r="C208" s="207"/>
      <c r="D208" s="216"/>
      <c r="E208" s="219"/>
    </row>
    <row r="209" spans="3:5">
      <c r="C209" s="207"/>
      <c r="D209" s="216"/>
      <c r="E209" s="219"/>
    </row>
    <row r="210" spans="3:5">
      <c r="C210" s="207"/>
      <c r="D210" s="216"/>
      <c r="E210" s="219"/>
    </row>
    <row r="211" spans="3:5">
      <c r="C211" s="207"/>
      <c r="D211" s="216"/>
      <c r="E211" s="219"/>
    </row>
    <row r="212" spans="3:5">
      <c r="C212" s="207"/>
      <c r="D212" s="216"/>
      <c r="E212" s="219"/>
    </row>
    <row r="213" spans="3:5">
      <c r="C213" s="207"/>
      <c r="D213" s="216"/>
      <c r="E213" s="219"/>
    </row>
    <row r="214" spans="3:5">
      <c r="C214" s="207"/>
      <c r="D214" s="216"/>
      <c r="E214" s="219"/>
    </row>
    <row r="215" spans="3:5">
      <c r="C215" s="207"/>
      <c r="D215" s="216"/>
      <c r="E215" s="219"/>
    </row>
    <row r="216" spans="3:5">
      <c r="C216" s="207"/>
      <c r="D216" s="216"/>
      <c r="E216" s="219"/>
    </row>
    <row r="217" spans="3:5">
      <c r="C217" s="207"/>
      <c r="D217" s="216"/>
      <c r="E217" s="219"/>
    </row>
    <row r="218" spans="3:5">
      <c r="C218" s="207"/>
      <c r="D218" s="216"/>
      <c r="E218" s="219"/>
    </row>
    <row r="219" spans="3:5">
      <c r="C219" s="207"/>
      <c r="D219" s="216"/>
      <c r="E219" s="219"/>
    </row>
    <row r="220" spans="3:5">
      <c r="C220" s="207"/>
      <c r="D220" s="216"/>
      <c r="E220" s="219"/>
    </row>
    <row r="221" spans="3:5">
      <c r="C221" s="207"/>
      <c r="D221" s="216"/>
      <c r="E221" s="219"/>
    </row>
    <row r="222" spans="3:5">
      <c r="C222" s="207"/>
      <c r="D222" s="216"/>
      <c r="E222" s="219"/>
    </row>
    <row r="223" spans="3:5">
      <c r="C223" s="207"/>
      <c r="D223" s="216"/>
      <c r="E223" s="219"/>
    </row>
    <row r="224" spans="3:5">
      <c r="C224" s="207"/>
      <c r="D224" s="216"/>
      <c r="E224" s="219"/>
    </row>
    <row r="225" spans="3:5">
      <c r="C225" s="207"/>
      <c r="D225" s="216"/>
      <c r="E225" s="219"/>
    </row>
    <row r="226" spans="3:5">
      <c r="C226" s="207"/>
      <c r="D226" s="216"/>
      <c r="E226" s="219"/>
    </row>
    <row r="227" spans="3:5">
      <c r="C227" s="207"/>
      <c r="D227" s="216"/>
      <c r="E227" s="219"/>
    </row>
    <row r="228" spans="3:5">
      <c r="C228" s="207"/>
      <c r="D228" s="216"/>
      <c r="E228" s="219"/>
    </row>
    <row r="229" spans="3:5">
      <c r="C229" s="207"/>
      <c r="D229" s="216"/>
      <c r="E229" s="219"/>
    </row>
    <row r="230" spans="3:5">
      <c r="C230" s="207"/>
      <c r="D230" s="216"/>
      <c r="E230" s="219"/>
    </row>
    <row r="231" spans="3:5">
      <c r="C231" s="207"/>
      <c r="D231" s="216"/>
      <c r="E231" s="219"/>
    </row>
    <row r="232" spans="3:5">
      <c r="C232" s="207"/>
      <c r="D232" s="216"/>
      <c r="E232" s="219"/>
    </row>
    <row r="233" spans="3:5">
      <c r="C233" s="207"/>
      <c r="D233" s="216"/>
      <c r="E233" s="219"/>
    </row>
    <row r="234" spans="3:5">
      <c r="C234" s="207"/>
      <c r="D234" s="216"/>
      <c r="E234" s="219"/>
    </row>
    <row r="235" spans="3:5">
      <c r="C235" s="207"/>
      <c r="D235" s="216"/>
      <c r="E235" s="219"/>
    </row>
    <row r="236" spans="3:5">
      <c r="C236" s="207"/>
      <c r="D236" s="216"/>
      <c r="E236" s="219"/>
    </row>
    <row r="237" spans="3:5">
      <c r="C237" s="207"/>
      <c r="D237" s="216"/>
      <c r="E237" s="219"/>
    </row>
    <row r="238" spans="3:5">
      <c r="C238" s="207"/>
      <c r="D238" s="216"/>
      <c r="E238" s="219"/>
    </row>
    <row r="239" spans="3:5">
      <c r="C239" s="207"/>
      <c r="D239" s="216"/>
      <c r="E239" s="219"/>
    </row>
    <row r="240" spans="3:5">
      <c r="C240" s="207"/>
      <c r="D240" s="216"/>
      <c r="E240" s="219"/>
    </row>
    <row r="241" spans="3:5">
      <c r="C241" s="207"/>
      <c r="D241" s="216"/>
      <c r="E241" s="219"/>
    </row>
    <row r="242" spans="3:5">
      <c r="C242" s="207"/>
      <c r="D242" s="216"/>
      <c r="E242" s="219"/>
    </row>
    <row r="243" spans="3:5">
      <c r="C243" s="207"/>
      <c r="D243" s="216"/>
      <c r="E243" s="219"/>
    </row>
    <row r="244" spans="3:5">
      <c r="C244" s="207"/>
      <c r="D244" s="216"/>
      <c r="E244" s="219"/>
    </row>
    <row r="245" spans="3:5">
      <c r="C245" s="207"/>
      <c r="D245" s="216"/>
      <c r="E245" s="219"/>
    </row>
    <row r="246" spans="3:5">
      <c r="C246" s="207"/>
      <c r="D246" s="216"/>
      <c r="E246" s="219"/>
    </row>
    <row r="247" spans="3:5">
      <c r="C247" s="207"/>
      <c r="D247" s="216"/>
      <c r="E247" s="219"/>
    </row>
    <row r="248" spans="3:5">
      <c r="C248" s="207"/>
      <c r="D248" s="216"/>
      <c r="E248" s="219"/>
    </row>
    <row r="249" spans="3:5">
      <c r="C249" s="207"/>
      <c r="D249" s="216"/>
      <c r="E249" s="219"/>
    </row>
    <row r="250" spans="3:5">
      <c r="C250" s="207"/>
      <c r="D250" s="216"/>
      <c r="E250" s="219"/>
    </row>
    <row r="251" spans="3:5">
      <c r="C251" s="207"/>
      <c r="D251" s="216"/>
      <c r="E251" s="219"/>
    </row>
    <row r="252" spans="3:5">
      <c r="C252" s="207"/>
      <c r="D252" s="216"/>
      <c r="E252" s="219"/>
    </row>
    <row r="253" spans="3:5">
      <c r="C253" s="207"/>
      <c r="D253" s="216"/>
      <c r="E253" s="219"/>
    </row>
    <row r="254" spans="3:5">
      <c r="C254" s="207"/>
      <c r="D254" s="216"/>
      <c r="E254" s="219"/>
    </row>
    <row r="255" spans="3:5">
      <c r="C255" s="207"/>
      <c r="D255" s="216"/>
      <c r="E255" s="219"/>
    </row>
    <row r="256" spans="3:5">
      <c r="C256" s="207"/>
      <c r="D256" s="216"/>
      <c r="E256" s="219"/>
    </row>
    <row r="257" spans="3:5">
      <c r="C257" s="207"/>
      <c r="D257" s="216"/>
      <c r="E257" s="219"/>
    </row>
    <row r="258" spans="3:5">
      <c r="C258" s="207"/>
      <c r="D258" s="216"/>
      <c r="E258" s="219"/>
    </row>
    <row r="259" spans="3:5">
      <c r="C259" s="207"/>
      <c r="D259" s="216"/>
      <c r="E259" s="219"/>
    </row>
    <row r="260" spans="3:5">
      <c r="C260" s="207"/>
      <c r="D260" s="216"/>
      <c r="E260" s="219"/>
    </row>
    <row r="261" spans="3:5">
      <c r="C261" s="207"/>
      <c r="D261" s="216"/>
      <c r="E261" s="219"/>
    </row>
    <row r="262" spans="3:5">
      <c r="C262" s="207"/>
      <c r="D262" s="216"/>
      <c r="E262" s="219"/>
    </row>
    <row r="263" spans="3:5">
      <c r="C263" s="207"/>
      <c r="D263" s="216"/>
      <c r="E263" s="219"/>
    </row>
    <row r="264" spans="3:5">
      <c r="C264" s="207"/>
      <c r="D264" s="216"/>
      <c r="E264" s="219"/>
    </row>
    <row r="265" spans="3:5">
      <c r="C265" s="207"/>
      <c r="D265" s="216"/>
      <c r="E265" s="219"/>
    </row>
    <row r="266" spans="3:5">
      <c r="C266" s="207"/>
      <c r="D266" s="216"/>
      <c r="E266" s="219"/>
    </row>
    <row r="267" spans="3:5">
      <c r="C267" s="207"/>
      <c r="D267" s="216"/>
      <c r="E267" s="219"/>
    </row>
    <row r="268" spans="3:5">
      <c r="C268" s="207"/>
      <c r="D268" s="216"/>
      <c r="E268" s="219"/>
    </row>
    <row r="269" spans="3:5">
      <c r="C269" s="207"/>
      <c r="D269" s="216"/>
      <c r="E269" s="219"/>
    </row>
    <row r="270" spans="3:5">
      <c r="C270" s="207"/>
      <c r="D270" s="216"/>
      <c r="E270" s="219"/>
    </row>
    <row r="271" spans="3:5">
      <c r="C271" s="207"/>
      <c r="D271" s="216"/>
      <c r="E271" s="219"/>
    </row>
    <row r="272" spans="3:5">
      <c r="C272" s="207"/>
      <c r="D272" s="216"/>
      <c r="E272" s="219"/>
    </row>
    <row r="273" spans="3:5">
      <c r="C273" s="207"/>
      <c r="D273" s="216"/>
      <c r="E273" s="219"/>
    </row>
    <row r="274" spans="3:5">
      <c r="C274" s="207"/>
      <c r="D274" s="216"/>
      <c r="E274" s="219"/>
    </row>
    <row r="275" spans="3:5">
      <c r="C275" s="207"/>
      <c r="D275" s="216"/>
      <c r="E275" s="219"/>
    </row>
    <row r="276" spans="3:5">
      <c r="C276" s="207"/>
      <c r="D276" s="216"/>
      <c r="E276" s="219"/>
    </row>
    <row r="277" spans="3:5">
      <c r="C277" s="207"/>
      <c r="D277" s="216"/>
      <c r="E277" s="219"/>
    </row>
    <row r="278" spans="3:5">
      <c r="C278" s="207"/>
      <c r="D278" s="216"/>
      <c r="E278" s="219"/>
    </row>
    <row r="279" spans="3:5">
      <c r="C279" s="207"/>
      <c r="D279" s="216"/>
      <c r="E279" s="219"/>
    </row>
    <row r="280" spans="3:5">
      <c r="C280" s="207"/>
      <c r="D280" s="216"/>
      <c r="E280" s="219"/>
    </row>
    <row r="281" spans="3:5">
      <c r="C281" s="207"/>
      <c r="D281" s="216"/>
      <c r="E281" s="219"/>
    </row>
    <row r="282" spans="3:5">
      <c r="C282" s="207"/>
      <c r="D282" s="216"/>
      <c r="E282" s="219"/>
    </row>
    <row r="283" spans="3:5">
      <c r="C283" s="207"/>
      <c r="D283" s="216"/>
      <c r="E283" s="219"/>
    </row>
    <row r="284" spans="3:5">
      <c r="C284" s="207"/>
      <c r="D284" s="216"/>
      <c r="E284" s="219"/>
    </row>
    <row r="285" spans="3:5">
      <c r="C285" s="207"/>
      <c r="D285" s="216"/>
      <c r="E285" s="219"/>
    </row>
    <row r="286" spans="3:5">
      <c r="C286" s="207"/>
      <c r="D286" s="216"/>
      <c r="E286" s="219"/>
    </row>
    <row r="287" spans="3:5">
      <c r="C287" s="207"/>
      <c r="D287" s="216"/>
      <c r="E287" s="219"/>
    </row>
    <row r="288" spans="3:5">
      <c r="C288" s="207"/>
      <c r="D288" s="216"/>
      <c r="E288" s="219"/>
    </row>
    <row r="289" spans="3:5">
      <c r="C289" s="207"/>
      <c r="D289" s="216"/>
      <c r="E289" s="219"/>
    </row>
    <row r="290" spans="3:5">
      <c r="C290" s="207"/>
      <c r="D290" s="216"/>
      <c r="E290" s="219"/>
    </row>
    <row r="291" spans="3:5">
      <c r="C291" s="207"/>
      <c r="D291" s="216"/>
      <c r="E291" s="219"/>
    </row>
    <row r="292" spans="3:5">
      <c r="C292" s="207"/>
      <c r="D292" s="216"/>
      <c r="E292" s="219"/>
    </row>
    <row r="293" spans="3:5">
      <c r="C293" s="207"/>
      <c r="D293" s="216"/>
      <c r="E293" s="219"/>
    </row>
    <row r="294" spans="3:5">
      <c r="C294" s="207"/>
      <c r="D294" s="216"/>
      <c r="E294" s="219"/>
    </row>
    <row r="295" spans="3:5">
      <c r="C295" s="207"/>
      <c r="D295" s="216"/>
      <c r="E295" s="219"/>
    </row>
    <row r="296" spans="3:5">
      <c r="C296" s="207"/>
      <c r="D296" s="216"/>
      <c r="E296" s="219"/>
    </row>
    <row r="297" spans="3:5">
      <c r="C297" s="207"/>
      <c r="D297" s="216"/>
      <c r="E297" s="219"/>
    </row>
    <row r="298" spans="3:5">
      <c r="C298" s="207"/>
      <c r="D298" s="216"/>
      <c r="E298" s="219"/>
    </row>
    <row r="299" spans="3:5">
      <c r="C299" s="207"/>
      <c r="D299" s="216"/>
      <c r="E299" s="219"/>
    </row>
    <row r="300" spans="3:5">
      <c r="C300" s="207"/>
      <c r="D300" s="216"/>
      <c r="E300" s="219"/>
    </row>
    <row r="301" spans="3:5">
      <c r="C301" s="207"/>
      <c r="D301" s="216"/>
      <c r="E301" s="219"/>
    </row>
    <row r="302" spans="3:5">
      <c r="C302" s="207"/>
      <c r="D302" s="216"/>
      <c r="E302" s="219"/>
    </row>
    <row r="303" spans="3:5">
      <c r="C303" s="207"/>
      <c r="D303" s="216"/>
      <c r="E303" s="219"/>
    </row>
    <row r="304" spans="3:5">
      <c r="C304" s="207"/>
      <c r="D304" s="216"/>
      <c r="E304" s="219"/>
    </row>
    <row r="305" spans="3:5">
      <c r="C305" s="207"/>
      <c r="D305" s="216"/>
      <c r="E305" s="219"/>
    </row>
    <row r="306" spans="3:5">
      <c r="C306" s="207"/>
      <c r="D306" s="216"/>
      <c r="E306" s="219"/>
    </row>
    <row r="307" spans="3:5">
      <c r="C307" s="207"/>
      <c r="D307" s="216"/>
      <c r="E307" s="219"/>
    </row>
    <row r="308" spans="3:5">
      <c r="C308" s="207"/>
      <c r="D308" s="216"/>
      <c r="E308" s="219"/>
    </row>
    <row r="309" spans="3:5">
      <c r="C309" s="207"/>
      <c r="D309" s="216"/>
      <c r="E309" s="219"/>
    </row>
    <row r="310" spans="3:5">
      <c r="C310" s="207"/>
      <c r="D310" s="216"/>
      <c r="E310" s="219"/>
    </row>
    <row r="311" spans="3:5">
      <c r="C311" s="207"/>
      <c r="D311" s="216"/>
      <c r="E311" s="219"/>
    </row>
    <row r="312" spans="3:5">
      <c r="C312" s="207"/>
      <c r="D312" s="216"/>
      <c r="E312" s="219"/>
    </row>
    <row r="313" spans="3:5">
      <c r="C313" s="207"/>
      <c r="D313" s="216"/>
      <c r="E313" s="219"/>
    </row>
    <row r="314" spans="3:5">
      <c r="C314" s="207"/>
      <c r="D314" s="216"/>
      <c r="E314" s="219"/>
    </row>
    <row r="315" spans="3:5">
      <c r="C315" s="207"/>
      <c r="D315" s="216"/>
      <c r="E315" s="219"/>
    </row>
    <row r="316" spans="3:5">
      <c r="C316" s="207"/>
      <c r="D316" s="216"/>
      <c r="E316" s="219"/>
    </row>
    <row r="317" spans="3:5">
      <c r="C317" s="207"/>
      <c r="D317" s="216"/>
      <c r="E317" s="219"/>
    </row>
    <row r="318" spans="3:5">
      <c r="C318" s="207"/>
      <c r="D318" s="216"/>
      <c r="E318" s="219"/>
    </row>
    <row r="319" spans="3:5">
      <c r="C319" s="207"/>
      <c r="D319" s="216"/>
      <c r="E319" s="219"/>
    </row>
    <row r="320" spans="3:5">
      <c r="C320" s="207"/>
      <c r="D320" s="216"/>
      <c r="E320" s="219"/>
    </row>
    <row r="321" spans="3:5">
      <c r="C321" s="207"/>
      <c r="D321" s="216"/>
      <c r="E321" s="219"/>
    </row>
    <row r="322" spans="3:5">
      <c r="C322" s="207"/>
      <c r="D322" s="216"/>
      <c r="E322" s="219"/>
    </row>
    <row r="323" spans="3:5">
      <c r="C323" s="207"/>
      <c r="D323" s="216"/>
      <c r="E323" s="219"/>
    </row>
    <row r="324" spans="3:5">
      <c r="C324" s="207"/>
      <c r="D324" s="216"/>
      <c r="E324" s="219"/>
    </row>
    <row r="325" spans="3:5">
      <c r="C325" s="207"/>
      <c r="D325" s="216"/>
      <c r="E325" s="219"/>
    </row>
    <row r="326" spans="3:5">
      <c r="C326" s="207"/>
      <c r="D326" s="216"/>
      <c r="E326" s="219"/>
    </row>
    <row r="327" spans="3:5">
      <c r="C327" s="207"/>
      <c r="D327" s="216"/>
      <c r="E327" s="219"/>
    </row>
    <row r="328" spans="3:5">
      <c r="C328" s="207"/>
      <c r="D328" s="216"/>
      <c r="E328" s="219"/>
    </row>
    <row r="329" spans="3:5">
      <c r="C329" s="207"/>
      <c r="D329" s="216"/>
      <c r="E329" s="219"/>
    </row>
    <row r="330" spans="3:5">
      <c r="C330" s="207"/>
      <c r="D330" s="216"/>
      <c r="E330" s="219"/>
    </row>
    <row r="331" spans="3:5">
      <c r="C331" s="207"/>
      <c r="D331" s="216"/>
      <c r="E331" s="219"/>
    </row>
    <row r="332" spans="3:5">
      <c r="C332" s="207"/>
      <c r="D332" s="216"/>
      <c r="E332" s="219"/>
    </row>
    <row r="333" spans="3:5">
      <c r="C333" s="207"/>
      <c r="D333" s="216"/>
      <c r="E333" s="219"/>
    </row>
    <row r="334" spans="3:5">
      <c r="C334" s="207"/>
      <c r="D334" s="216"/>
      <c r="E334" s="219"/>
    </row>
    <row r="335" spans="3:5">
      <c r="C335" s="207"/>
      <c r="D335" s="216"/>
      <c r="E335" s="219"/>
    </row>
    <row r="336" spans="3:5">
      <c r="C336" s="207"/>
      <c r="D336" s="216"/>
      <c r="E336" s="219"/>
    </row>
    <row r="337" spans="3:5">
      <c r="C337" s="207"/>
      <c r="D337" s="216"/>
      <c r="E337" s="219"/>
    </row>
    <row r="338" spans="3:5">
      <c r="C338" s="207"/>
      <c r="D338" s="216"/>
      <c r="E338" s="219"/>
    </row>
    <row r="339" spans="3:5">
      <c r="C339" s="207"/>
      <c r="D339" s="216"/>
      <c r="E339" s="219"/>
    </row>
    <row r="340" spans="3:5">
      <c r="C340" s="207"/>
      <c r="D340" s="216"/>
      <c r="E340" s="219"/>
    </row>
    <row r="341" spans="3:5">
      <c r="C341" s="207"/>
      <c r="D341" s="216"/>
      <c r="E341" s="219"/>
    </row>
    <row r="342" spans="3:5">
      <c r="C342" s="207"/>
      <c r="D342" s="216"/>
      <c r="E342" s="219"/>
    </row>
    <row r="343" spans="3:5">
      <c r="C343" s="207"/>
      <c r="D343" s="216"/>
      <c r="E343" s="219"/>
    </row>
    <row r="344" spans="3:5">
      <c r="C344" s="207"/>
      <c r="D344" s="216"/>
      <c r="E344" s="219"/>
    </row>
    <row r="345" spans="3:5">
      <c r="C345" s="207"/>
      <c r="D345" s="216"/>
      <c r="E345" s="219"/>
    </row>
    <row r="346" spans="3:5">
      <c r="C346" s="207"/>
      <c r="D346" s="216"/>
      <c r="E346" s="219"/>
    </row>
    <row r="347" spans="3:5">
      <c r="C347" s="207"/>
      <c r="D347" s="216"/>
      <c r="E347" s="219"/>
    </row>
    <row r="348" spans="3:5">
      <c r="C348" s="207"/>
      <c r="D348" s="216"/>
      <c r="E348" s="219"/>
    </row>
    <row r="349" spans="3:5">
      <c r="C349" s="207"/>
      <c r="D349" s="216"/>
      <c r="E349" s="219"/>
    </row>
    <row r="350" spans="3:5">
      <c r="C350" s="207"/>
      <c r="D350" s="216"/>
      <c r="E350" s="219"/>
    </row>
    <row r="351" spans="3:5">
      <c r="C351" s="207"/>
      <c r="D351" s="216"/>
      <c r="E351" s="219"/>
    </row>
    <row r="352" spans="3:5">
      <c r="C352" s="207"/>
      <c r="D352" s="216"/>
      <c r="E352" s="219"/>
    </row>
    <row r="353" spans="3:5">
      <c r="C353" s="207"/>
      <c r="D353" s="216"/>
      <c r="E353" s="219"/>
    </row>
    <row r="354" spans="3:5">
      <c r="C354" s="207"/>
      <c r="D354" s="216"/>
      <c r="E354" s="219"/>
    </row>
    <row r="355" spans="3:5">
      <c r="C355" s="207"/>
      <c r="D355" s="216"/>
      <c r="E355" s="219"/>
    </row>
    <row r="356" spans="3:5">
      <c r="C356" s="207"/>
      <c r="D356" s="216"/>
      <c r="E356" s="219"/>
    </row>
    <row r="357" spans="3:5">
      <c r="C357" s="207"/>
      <c r="D357" s="216"/>
      <c r="E357" s="219"/>
    </row>
    <row r="358" spans="3:5">
      <c r="C358" s="207"/>
      <c r="D358" s="216"/>
      <c r="E358" s="219"/>
    </row>
    <row r="359" spans="3:5">
      <c r="C359" s="207"/>
      <c r="D359" s="216"/>
      <c r="E359" s="219"/>
    </row>
    <row r="360" spans="3:5">
      <c r="C360" s="207"/>
      <c r="D360" s="216"/>
      <c r="E360" s="219"/>
    </row>
    <row r="361" spans="3:5">
      <c r="C361" s="207"/>
      <c r="D361" s="216"/>
      <c r="E361" s="219"/>
    </row>
    <row r="362" spans="3:5">
      <c r="C362" s="207"/>
      <c r="D362" s="216"/>
      <c r="E362" s="219"/>
    </row>
    <row r="363" spans="3:5">
      <c r="C363" s="207"/>
      <c r="D363" s="216"/>
      <c r="E363" s="219"/>
    </row>
    <row r="364" spans="3:5">
      <c r="C364" s="207"/>
      <c r="D364" s="216"/>
      <c r="E364" s="219"/>
    </row>
    <row r="365" spans="3:5">
      <c r="C365" s="207"/>
      <c r="D365" s="216"/>
      <c r="E365" s="219"/>
    </row>
    <row r="366" spans="3:5">
      <c r="C366" s="207"/>
      <c r="D366" s="216"/>
      <c r="E366" s="219"/>
    </row>
    <row r="367" spans="3:5">
      <c r="C367" s="207"/>
      <c r="D367" s="216"/>
      <c r="E367" s="219"/>
    </row>
    <row r="368" spans="3:5">
      <c r="C368" s="207"/>
      <c r="D368" s="216"/>
      <c r="E368" s="219"/>
    </row>
    <row r="369" spans="3:5">
      <c r="C369" s="207"/>
      <c r="D369" s="216"/>
      <c r="E369" s="219"/>
    </row>
    <row r="370" spans="3:5">
      <c r="C370" s="207"/>
      <c r="D370" s="216"/>
      <c r="E370" s="219"/>
    </row>
    <row r="371" spans="3:5">
      <c r="C371" s="207"/>
      <c r="D371" s="216"/>
      <c r="E371" s="219"/>
    </row>
    <row r="372" spans="3:5">
      <c r="C372" s="207"/>
      <c r="D372" s="216"/>
      <c r="E372" s="219"/>
    </row>
    <row r="373" spans="3:5">
      <c r="C373" s="207"/>
      <c r="D373" s="216"/>
      <c r="E373" s="219"/>
    </row>
    <row r="374" spans="3:5">
      <c r="C374" s="207"/>
      <c r="D374" s="216"/>
      <c r="E374" s="219"/>
    </row>
    <row r="375" spans="3:5">
      <c r="C375" s="207"/>
      <c r="D375" s="216"/>
      <c r="E375" s="219"/>
    </row>
    <row r="376" spans="3:5">
      <c r="C376" s="207"/>
      <c r="D376" s="216"/>
      <c r="E376" s="219"/>
    </row>
    <row r="377" spans="3:5">
      <c r="C377" s="207"/>
      <c r="D377" s="216"/>
      <c r="E377" s="219"/>
    </row>
    <row r="378" spans="3:5">
      <c r="C378" s="207"/>
      <c r="D378" s="216"/>
      <c r="E378" s="219"/>
    </row>
    <row r="379" spans="3:5">
      <c r="C379" s="207"/>
      <c r="D379" s="216"/>
      <c r="E379" s="219"/>
    </row>
    <row r="380" spans="3:5">
      <c r="C380" s="207"/>
      <c r="D380" s="216"/>
      <c r="E380" s="219"/>
    </row>
    <row r="381" spans="3:5">
      <c r="C381" s="207"/>
      <c r="D381" s="216"/>
      <c r="E381" s="219"/>
    </row>
    <row r="382" spans="3:5">
      <c r="C382" s="207"/>
      <c r="D382" s="216"/>
      <c r="E382" s="219"/>
    </row>
    <row r="383" spans="3:5">
      <c r="C383" s="207"/>
      <c r="D383" s="216"/>
      <c r="E383" s="219"/>
    </row>
    <row r="384" spans="3:5">
      <c r="C384" s="207"/>
      <c r="D384" s="216"/>
      <c r="E384" s="219"/>
    </row>
    <row r="385" spans="3:5">
      <c r="C385" s="207"/>
      <c r="D385" s="216"/>
      <c r="E385" s="219"/>
    </row>
    <row r="386" spans="3:5">
      <c r="C386" s="207"/>
      <c r="D386" s="216"/>
      <c r="E386" s="219"/>
    </row>
    <row r="387" spans="3:5">
      <c r="C387" s="207"/>
      <c r="D387" s="216"/>
      <c r="E387" s="219"/>
    </row>
    <row r="388" spans="3:5">
      <c r="C388" s="207"/>
      <c r="D388" s="216"/>
      <c r="E388" s="219"/>
    </row>
    <row r="389" spans="3:5">
      <c r="C389" s="207"/>
      <c r="D389" s="216"/>
      <c r="E389" s="219"/>
    </row>
    <row r="390" spans="3:5">
      <c r="C390" s="207"/>
      <c r="D390" s="216"/>
      <c r="E390" s="219"/>
    </row>
    <row r="391" spans="3:5">
      <c r="C391" s="207"/>
      <c r="D391" s="216"/>
      <c r="E391" s="219"/>
    </row>
    <row r="392" spans="3:5">
      <c r="C392" s="207"/>
      <c r="D392" s="216"/>
      <c r="E392" s="219"/>
    </row>
    <row r="393" spans="3:5">
      <c r="C393" s="207"/>
      <c r="D393" s="216"/>
      <c r="E393" s="219"/>
    </row>
    <row r="394" spans="3:5">
      <c r="C394" s="207"/>
      <c r="D394" s="216"/>
      <c r="E394" s="219"/>
    </row>
    <row r="395" spans="3:5">
      <c r="C395" s="207"/>
      <c r="D395" s="216"/>
      <c r="E395" s="219"/>
    </row>
    <row r="396" spans="3:5">
      <c r="C396" s="207"/>
      <c r="D396" s="216"/>
      <c r="E396" s="219"/>
    </row>
    <row r="397" spans="3:5">
      <c r="C397" s="207"/>
      <c r="D397" s="216"/>
      <c r="E397" s="219"/>
    </row>
    <row r="398" spans="3:5">
      <c r="C398" s="207"/>
      <c r="D398" s="216"/>
      <c r="E398" s="219"/>
    </row>
    <row r="399" spans="3:5">
      <c r="C399" s="207"/>
      <c r="D399" s="216"/>
      <c r="E399" s="219"/>
    </row>
    <row r="400" spans="3:5">
      <c r="C400" s="207"/>
      <c r="D400" s="216"/>
      <c r="E400" s="219"/>
    </row>
    <row r="401" spans="3:5">
      <c r="C401" s="207"/>
      <c r="D401" s="216"/>
      <c r="E401" s="219"/>
    </row>
    <row r="402" spans="3:5">
      <c r="C402" s="207"/>
      <c r="D402" s="216"/>
      <c r="E402" s="219"/>
    </row>
    <row r="403" spans="3:5">
      <c r="C403" s="207"/>
      <c r="D403" s="216"/>
      <c r="E403" s="219"/>
    </row>
    <row r="404" spans="3:5">
      <c r="C404" s="207"/>
      <c r="D404" s="216"/>
      <c r="E404" s="219"/>
    </row>
    <row r="405" spans="3:5">
      <c r="C405" s="207"/>
      <c r="D405" s="216"/>
      <c r="E405" s="219"/>
    </row>
    <row r="406" spans="3:5">
      <c r="C406" s="207"/>
      <c r="D406" s="216"/>
      <c r="E406" s="219"/>
    </row>
    <row r="407" spans="3:5">
      <c r="C407" s="207"/>
      <c r="D407" s="216"/>
      <c r="E407" s="219"/>
    </row>
    <row r="408" spans="3:5">
      <c r="C408" s="207"/>
      <c r="D408" s="216"/>
      <c r="E408" s="219"/>
    </row>
    <row r="409" spans="3:5">
      <c r="C409" s="207"/>
      <c r="D409" s="216"/>
      <c r="E409" s="219"/>
    </row>
    <row r="410" spans="3:5">
      <c r="C410" s="207"/>
      <c r="D410" s="216"/>
      <c r="E410" s="219"/>
    </row>
    <row r="411" spans="3:5">
      <c r="C411" s="207"/>
      <c r="D411" s="216"/>
      <c r="E411" s="219"/>
    </row>
    <row r="412" spans="3:5">
      <c r="C412" s="207"/>
      <c r="D412" s="216"/>
      <c r="E412" s="219"/>
    </row>
    <row r="413" spans="3:5">
      <c r="C413" s="207"/>
      <c r="D413" s="216"/>
      <c r="E413" s="219"/>
    </row>
    <row r="414" spans="3:5">
      <c r="C414" s="207"/>
      <c r="D414" s="216"/>
      <c r="E414" s="219"/>
    </row>
    <row r="415" spans="3:5">
      <c r="C415" s="207"/>
      <c r="D415" s="216"/>
      <c r="E415" s="219"/>
    </row>
    <row r="416" spans="3:5">
      <c r="C416" s="207"/>
      <c r="D416" s="216"/>
      <c r="E416" s="219"/>
    </row>
    <row r="417" spans="3:5">
      <c r="C417" s="207"/>
      <c r="D417" s="216"/>
      <c r="E417" s="219"/>
    </row>
    <row r="418" spans="3:5">
      <c r="C418" s="207"/>
      <c r="D418" s="216"/>
      <c r="E418" s="219"/>
    </row>
    <row r="419" spans="3:5">
      <c r="C419" s="207"/>
      <c r="D419" s="216"/>
      <c r="E419" s="219"/>
    </row>
    <row r="420" spans="3:5">
      <c r="C420" s="207"/>
      <c r="D420" s="216"/>
      <c r="E420" s="219"/>
    </row>
    <row r="421" spans="3:5">
      <c r="C421" s="207"/>
      <c r="D421" s="216"/>
      <c r="E421" s="219"/>
    </row>
    <row r="422" spans="3:5">
      <c r="C422" s="207"/>
      <c r="D422" s="216"/>
      <c r="E422" s="219"/>
    </row>
    <row r="423" spans="3:5">
      <c r="C423" s="207"/>
      <c r="D423" s="216"/>
      <c r="E423" s="219"/>
    </row>
    <row r="424" spans="3:5">
      <c r="C424" s="207"/>
      <c r="D424" s="216"/>
      <c r="E424" s="219"/>
    </row>
    <row r="425" spans="3:5">
      <c r="C425" s="207"/>
      <c r="D425" s="216"/>
      <c r="E425" s="219"/>
    </row>
    <row r="426" spans="3:5">
      <c r="C426" s="207"/>
      <c r="D426" s="216"/>
      <c r="E426" s="219"/>
    </row>
    <row r="427" spans="3:5">
      <c r="C427" s="207"/>
      <c r="D427" s="216"/>
      <c r="E427" s="219"/>
    </row>
    <row r="428" spans="3:5">
      <c r="C428" s="207"/>
      <c r="D428" s="216"/>
      <c r="E428" s="219"/>
    </row>
    <row r="429" spans="3:5">
      <c r="C429" s="207"/>
      <c r="D429" s="216"/>
      <c r="E429" s="219"/>
    </row>
    <row r="430" spans="3:5">
      <c r="C430" s="207"/>
      <c r="D430" s="216"/>
      <c r="E430" s="219"/>
    </row>
    <row r="431" spans="3:5">
      <c r="C431" s="207"/>
      <c r="D431" s="216"/>
      <c r="E431" s="219"/>
    </row>
    <row r="432" spans="3:5">
      <c r="C432" s="207"/>
      <c r="D432" s="216"/>
      <c r="E432" s="219"/>
    </row>
    <row r="433" spans="3:5">
      <c r="C433" s="207"/>
      <c r="D433" s="216"/>
      <c r="E433" s="219"/>
    </row>
    <row r="434" spans="3:5">
      <c r="C434" s="207"/>
      <c r="D434" s="216"/>
      <c r="E434" s="219"/>
    </row>
    <row r="435" spans="3:5">
      <c r="C435" s="207"/>
      <c r="D435" s="216"/>
      <c r="E435" s="219"/>
    </row>
    <row r="436" spans="3:5">
      <c r="C436" s="207"/>
      <c r="D436" s="216"/>
      <c r="E436" s="219"/>
    </row>
    <row r="437" spans="3:5">
      <c r="C437" s="207"/>
      <c r="D437" s="216"/>
      <c r="E437" s="219"/>
    </row>
    <row r="438" spans="3:5">
      <c r="C438" s="207"/>
      <c r="D438" s="216"/>
      <c r="E438" s="219"/>
    </row>
    <row r="439" spans="3:5">
      <c r="C439" s="207"/>
      <c r="D439" s="216"/>
      <c r="E439" s="219"/>
    </row>
    <row r="440" spans="3:5">
      <c r="C440" s="207"/>
      <c r="D440" s="216"/>
      <c r="E440" s="219"/>
    </row>
    <row r="441" spans="3:5">
      <c r="C441" s="207"/>
      <c r="D441" s="216"/>
      <c r="E441" s="219"/>
    </row>
    <row r="442" spans="3:5">
      <c r="C442" s="207"/>
      <c r="D442" s="216"/>
      <c r="E442" s="219"/>
    </row>
    <row r="443" spans="3:5">
      <c r="C443" s="207"/>
      <c r="D443" s="216"/>
      <c r="E443" s="219"/>
    </row>
    <row r="444" spans="3:5">
      <c r="C444" s="207"/>
      <c r="D444" s="216"/>
      <c r="E444" s="219"/>
    </row>
    <row r="445" spans="3:5">
      <c r="C445" s="207"/>
      <c r="D445" s="216"/>
      <c r="E445" s="219"/>
    </row>
    <row r="446" spans="3:5">
      <c r="C446" s="207"/>
      <c r="D446" s="216"/>
      <c r="E446" s="219"/>
    </row>
    <row r="447" spans="3:5">
      <c r="C447" s="207"/>
      <c r="D447" s="216"/>
      <c r="E447" s="219"/>
    </row>
    <row r="448" spans="3:5">
      <c r="C448" s="207"/>
      <c r="D448" s="216"/>
      <c r="E448" s="219"/>
    </row>
    <row r="449" spans="3:5">
      <c r="C449" s="207"/>
      <c r="D449" s="216"/>
      <c r="E449" s="219"/>
    </row>
    <row r="450" spans="3:5">
      <c r="C450" s="207"/>
      <c r="D450" s="216"/>
      <c r="E450" s="219"/>
    </row>
    <row r="451" spans="3:5">
      <c r="C451" s="207"/>
      <c r="D451" s="216"/>
      <c r="E451" s="219"/>
    </row>
    <row r="452" spans="3:5">
      <c r="C452" s="207"/>
      <c r="D452" s="216"/>
      <c r="E452" s="219"/>
    </row>
    <row r="453" spans="3:5">
      <c r="C453" s="207"/>
      <c r="D453" s="216"/>
      <c r="E453" s="219"/>
    </row>
    <row r="454" spans="3:5">
      <c r="C454" s="207"/>
      <c r="D454" s="216"/>
      <c r="E454" s="219"/>
    </row>
    <row r="455" spans="3:5">
      <c r="C455" s="207"/>
      <c r="D455" s="216"/>
      <c r="E455" s="219"/>
    </row>
    <row r="456" spans="3:5">
      <c r="C456" s="207"/>
      <c r="D456" s="216"/>
      <c r="E456" s="219"/>
    </row>
    <row r="457" spans="3:5">
      <c r="C457" s="207"/>
      <c r="D457" s="216"/>
      <c r="E457" s="219"/>
    </row>
    <row r="458" spans="3:5">
      <c r="C458" s="207"/>
      <c r="D458" s="216"/>
      <c r="E458" s="219"/>
    </row>
    <row r="459" spans="3:5">
      <c r="C459" s="207"/>
      <c r="D459" s="216"/>
      <c r="E459" s="219"/>
    </row>
    <row r="460" spans="3:5">
      <c r="C460" s="207"/>
      <c r="D460" s="216"/>
      <c r="E460" s="219"/>
    </row>
    <row r="461" spans="3:5">
      <c r="C461" s="207"/>
      <c r="D461" s="216"/>
      <c r="E461" s="219"/>
    </row>
    <row r="462" spans="3:5">
      <c r="C462" s="207"/>
      <c r="D462" s="216"/>
      <c r="E462" s="219"/>
    </row>
    <row r="463" spans="3:5">
      <c r="C463" s="207"/>
      <c r="D463" s="216"/>
      <c r="E463" s="219"/>
    </row>
    <row r="464" spans="3:5">
      <c r="C464" s="207"/>
      <c r="D464" s="216"/>
      <c r="E464" s="219"/>
    </row>
    <row r="465" spans="3:5">
      <c r="C465" s="207"/>
      <c r="D465" s="216"/>
      <c r="E465" s="219"/>
    </row>
    <row r="466" spans="3:5">
      <c r="C466" s="207"/>
      <c r="D466" s="216"/>
      <c r="E466" s="219"/>
    </row>
    <row r="467" spans="3:5">
      <c r="C467" s="207"/>
      <c r="D467" s="216"/>
      <c r="E467" s="219"/>
    </row>
    <row r="468" spans="3:5">
      <c r="C468" s="207"/>
      <c r="D468" s="216"/>
      <c r="E468" s="219"/>
    </row>
    <row r="469" spans="3:5">
      <c r="C469" s="207"/>
      <c r="D469" s="216"/>
      <c r="E469" s="219"/>
    </row>
    <row r="470" spans="3:5">
      <c r="C470" s="207"/>
      <c r="D470" s="216"/>
      <c r="E470" s="219"/>
    </row>
    <row r="471" spans="3:5">
      <c r="C471" s="207"/>
      <c r="D471" s="216"/>
      <c r="E471" s="219"/>
    </row>
    <row r="472" spans="3:5">
      <c r="C472" s="207"/>
      <c r="D472" s="216"/>
      <c r="E472" s="219"/>
    </row>
    <row r="473" spans="3:5">
      <c r="C473" s="207"/>
      <c r="D473" s="216"/>
      <c r="E473" s="219"/>
    </row>
    <row r="474" spans="3:5">
      <c r="C474" s="207"/>
      <c r="D474" s="216"/>
      <c r="E474" s="219"/>
    </row>
    <row r="475" spans="3:5">
      <c r="C475" s="207"/>
      <c r="D475" s="216"/>
      <c r="E475" s="219"/>
    </row>
    <row r="476" spans="3:5">
      <c r="C476" s="207"/>
      <c r="D476" s="216"/>
      <c r="E476" s="219"/>
    </row>
    <row r="477" spans="3:5">
      <c r="C477" s="207"/>
      <c r="D477" s="216"/>
      <c r="E477" s="219"/>
    </row>
    <row r="478" spans="3:5">
      <c r="C478" s="207"/>
      <c r="D478" s="216"/>
      <c r="E478" s="219"/>
    </row>
    <row r="479" spans="3:5">
      <c r="C479" s="207"/>
      <c r="D479" s="216"/>
      <c r="E479" s="219"/>
    </row>
    <row r="480" spans="3:5">
      <c r="C480" s="207"/>
      <c r="D480" s="216"/>
      <c r="E480" s="219"/>
    </row>
    <row r="481" spans="3:5">
      <c r="C481" s="207"/>
      <c r="D481" s="216"/>
      <c r="E481" s="219"/>
    </row>
    <row r="482" spans="3:5">
      <c r="C482" s="207"/>
      <c r="D482" s="216"/>
      <c r="E482" s="219"/>
    </row>
    <row r="483" spans="3:5">
      <c r="C483" s="207"/>
      <c r="D483" s="216"/>
      <c r="E483" s="219"/>
    </row>
    <row r="484" spans="3:5">
      <c r="C484" s="207"/>
      <c r="D484" s="216"/>
      <c r="E484" s="219"/>
    </row>
    <row r="485" spans="3:5">
      <c r="C485" s="207"/>
      <c r="D485" s="216"/>
      <c r="E485" s="219"/>
    </row>
    <row r="486" spans="3:5">
      <c r="C486" s="207"/>
      <c r="D486" s="216"/>
      <c r="E486" s="219"/>
    </row>
    <row r="487" spans="3:5">
      <c r="C487" s="207"/>
      <c r="D487" s="216"/>
      <c r="E487" s="219"/>
    </row>
    <row r="488" spans="3:5">
      <c r="C488" s="207"/>
      <c r="D488" s="216"/>
      <c r="E488" s="219"/>
    </row>
    <row r="489" spans="3:5">
      <c r="C489" s="207"/>
      <c r="D489" s="216"/>
      <c r="E489" s="219"/>
    </row>
    <row r="490" spans="3:5">
      <c r="C490" s="207"/>
      <c r="D490" s="216"/>
      <c r="E490" s="219"/>
    </row>
    <row r="491" spans="3:5">
      <c r="C491" s="207"/>
      <c r="D491" s="216"/>
      <c r="E491" s="219"/>
    </row>
    <row r="492" spans="3:5">
      <c r="C492" s="207"/>
      <c r="D492" s="216"/>
      <c r="E492" s="219"/>
    </row>
    <row r="493" spans="3:5">
      <c r="C493" s="207"/>
      <c r="D493" s="216"/>
      <c r="E493" s="219"/>
    </row>
    <row r="494" spans="3:5">
      <c r="C494" s="207"/>
      <c r="D494" s="216"/>
      <c r="E494" s="219"/>
    </row>
    <row r="495" spans="3:5">
      <c r="C495" s="207"/>
      <c r="D495" s="216"/>
      <c r="E495" s="219"/>
    </row>
    <row r="496" spans="3:5">
      <c r="C496" s="207"/>
      <c r="D496" s="216"/>
      <c r="E496" s="219"/>
    </row>
    <row r="497" spans="3:5">
      <c r="C497" s="207"/>
      <c r="D497" s="216"/>
      <c r="E497" s="219"/>
    </row>
  </sheetData>
  <mergeCells count="3">
    <mergeCell ref="B3:E3"/>
    <mergeCell ref="B33:E33"/>
    <mergeCell ref="B35:E35"/>
  </mergeCells>
  <printOptions horizontalCentered="1" verticalCentered="1"/>
  <pageMargins left="0.25" right="0.25" top="0.75" bottom="0.75" header="0.3" footer="0.3"/>
  <pageSetup scale="75" orientation="landscape" horizontalDpi="90" verticalDpi="90" r:id="rId1"/>
  <rowBreaks count="1" manualBreakCount="1">
    <brk id="32"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I479"/>
  <sheetViews>
    <sheetView topLeftCell="A40" zoomScale="90" zoomScaleNormal="90" workbookViewId="0">
      <selection activeCell="A29" sqref="A29"/>
    </sheetView>
  </sheetViews>
  <sheetFormatPr defaultColWidth="8.7109375" defaultRowHeight="18.75"/>
  <cols>
    <col min="1" max="1" width="4.140625" customWidth="1"/>
    <col min="2" max="2" width="75.5703125" style="125" customWidth="1"/>
    <col min="3" max="3" width="6.85546875" style="108" customWidth="1"/>
    <col min="4" max="4" width="17.140625" style="83" customWidth="1"/>
    <col min="5" max="5" width="19.7109375" style="82" customWidth="1"/>
    <col min="6" max="6" width="7.42578125" style="74" customWidth="1"/>
    <col min="7" max="7" width="108" style="80" customWidth="1"/>
    <col min="9" max="9" width="14.85546875" customWidth="1"/>
  </cols>
  <sheetData>
    <row r="1" spans="2:9" ht="19.5" thickBot="1">
      <c r="D1" s="81"/>
      <c r="E1" s="81"/>
      <c r="G1" s="78"/>
    </row>
    <row r="2" spans="2:9" ht="83.25" customHeight="1" thickBot="1">
      <c r="B2" s="79" t="s">
        <v>330</v>
      </c>
      <c r="D2" s="73" t="s">
        <v>450</v>
      </c>
      <c r="E2" s="73" t="s">
        <v>307</v>
      </c>
      <c r="F2" s="75"/>
      <c r="G2" s="79" t="s">
        <v>329</v>
      </c>
    </row>
    <row r="3" spans="2:9" ht="56.25" customHeight="1" thickBot="1">
      <c r="B3" s="140" t="str">
        <f ca="1">INDIRECT( "' Reqts to Design'!" &amp; "E" &amp; ROW(INDEX(' Reqts to Design'!$B$4:$B$54, MATCH(E3, ' Reqts to Design'!$B$4:$B$54, 0))))</f>
        <v>CfsController.resolve_simple_type()</v>
      </c>
      <c r="D3" s="164" t="s">
        <v>347</v>
      </c>
      <c r="E3" s="141" t="s">
        <v>336</v>
      </c>
      <c r="F3" s="76"/>
      <c r="G3" s="140" t="str">
        <f ca="1">INDIRECT( "' Reqts to Design'!" &amp; "C" &amp; ROW(INDEX(' Reqts to Design'!$B$4:$B$54, MATCH(E3, ' Reqts to Design'!$B$4:$B$54, 0))))</f>
        <v>CTF shall support the following primitive data types:
      •  int8 and uint8
      •  int16 and uint16
      •  int32 and uint32
      •  int64 and uint64
      •  float and double
      •  character string
      •  bit-field
Rationale:  Support cFS-supported primitive data types.</v>
      </c>
      <c r="I3" s="84"/>
    </row>
    <row r="4" spans="2:9" ht="51" customHeight="1">
      <c r="B4" s="130" t="str">
        <f ca="1">INDIRECT( "' Reqts to Design'!" &amp; "E" &amp; ROW(INDEX(' Reqts to Design'!$B$4:$B$54, MATCH(E4, ' Reqts to Design'!$B$4:$B$54, 0))))</f>
        <v>CfsInterface.check_value()</v>
      </c>
      <c r="D4" s="274" t="s">
        <v>348</v>
      </c>
      <c r="E4" s="162" t="s">
        <v>340</v>
      </c>
      <c r="F4" s="77"/>
      <c r="G4" s="130" t="str">
        <f ca="1">INDIRECT( "' Reqts to Design'!" &amp; "C" &amp; ROW(INDEX(' Reqts to Design'!$B$4:$B$54, MATCH(E4, ' Reqts to Design'!$B$4:$B$54, 0))))</f>
        <v>CTF shall support the use of the following comparison operators on the CTF-supported primitive data types, except character string:
      •  &lt;  and &gt;
      •  &lt;=  and  &gt;=
      •  == and !=
Rationale:  Support comparisons between expected values and actual values as part of a verification success criteria.</v>
      </c>
    </row>
    <row r="5" spans="2:9" ht="48" customHeight="1">
      <c r="B5" s="127" t="str">
        <f ca="1">INDIRECT( "' Reqts to Design'!" &amp; "E" &amp; ROW(INDEX(' Reqts to Design'!$B$4:$B$54, MATCH(E5, ' Reqts to Design'!$B$4:$B$54, 0))))</f>
        <v>CfsInterface.check_value()</v>
      </c>
      <c r="D5" s="275"/>
      <c r="E5" s="95" t="s">
        <v>341</v>
      </c>
      <c r="F5" s="76"/>
      <c r="G5" s="127" t="str">
        <f ca="1">INDIRECT( "' Reqts to Design'!" &amp; "C" &amp; ROW(INDEX(' Reqts to Design'!$B$4:$B$54, MATCH(E5, ' Reqts to Design'!$B$4:$B$54, 0))))</f>
        <v>CTF shall support the use of the following comparison operators on the character string data types:
      •  streq
      •  strneq
      •  regex
Rationale:  Support comparisons between character strings.</v>
      </c>
    </row>
    <row r="6" spans="2:9" ht="47.25" customHeight="1">
      <c r="B6" s="127" t="str">
        <f ca="1">INDIRECT( "' Reqts to Design'!" &amp; "E" &amp; ROW(INDEX(' Reqts to Design'!$B$4:$B$54, MATCH(E6, ' Reqts to Design'!$B$4:$B$54, 0))))</f>
        <v>CfsInterface.check_tlm_packet()</v>
      </c>
      <c r="D6" s="275"/>
      <c r="E6" s="95" t="s">
        <v>342</v>
      </c>
      <c r="F6" s="76"/>
      <c r="G6" s="127" t="str">
        <f ca="1">INDIRECT( "' Reqts to Design'!" &amp; "C" &amp; ROW(INDEX(' Reqts to Design'!$B$4:$B$54, MATCH(E6, ' Reqts to Design'!$B$4:$B$54, 0))))</f>
        <v>CTF shall support configurable floating point tolerances.
Rationale:  Support user-defined floating point tolerances for comparisons</v>
      </c>
    </row>
    <row r="7" spans="2:9" ht="46.5" customHeight="1">
      <c r="B7" s="127" t="str">
        <f ca="1">INDIRECT( "' Reqts to Design'!" &amp; "E" &amp; ROW(INDEX(' Reqts to Design'!$B$4:$B$54, MATCH(E7, ' Reqts to Design'!$B$4:$B$54, 0))))</f>
        <v>CfsInterface.check_tlm_packet()</v>
      </c>
      <c r="D7" s="275"/>
      <c r="E7" s="95" t="s">
        <v>343</v>
      </c>
      <c r="F7" s="76"/>
      <c r="G7" s="127" t="str">
        <f ca="1">INDIRECT( "' Reqts to Design'!" &amp; "C" &amp; ROW(INDEX(' Reqts to Design'!$B$4:$B$54, MATCH(E7, ' Reqts to Design'!$B$4:$B$54, 0))))</f>
        <v>CTF shall support comparisons of plus tolerance values.
Rationale:  Support comparisons of only plus tolerance</v>
      </c>
    </row>
    <row r="8" spans="2:9" ht="43.5" customHeight="1">
      <c r="B8" s="130" t="str">
        <f ca="1">INDIRECT( "' Reqts to Design'!" &amp; "E" &amp; ROW(INDEX(' Reqts to Design'!$B$4:$B$54, MATCH(E8, ' Reqts to Design'!$B$4:$B$54, 0))))</f>
        <v>CfsInterface.check_tlm_packet()</v>
      </c>
      <c r="D8" s="275"/>
      <c r="E8" s="161" t="s">
        <v>344</v>
      </c>
      <c r="F8" s="77"/>
      <c r="G8" s="127" t="str">
        <f ca="1">INDIRECT( "' Reqts to Design'!" &amp; "C" &amp; ROW(INDEX(' Reqts to Design'!$B$4:$B$54, MATCH(E8, ' Reqts to Design'!$B$4:$B$54, 0))))</f>
        <v>CTF shall support comparisons of minus tolerance values.
Rationale:  Support comparisons of only minus tolerance</v>
      </c>
    </row>
    <row r="9" spans="2:9" ht="45" customHeight="1" thickBot="1">
      <c r="B9" s="129" t="str">
        <f ca="1">INDIRECT( "' Reqts to Design'!" &amp; "E" &amp; ROW(INDEX(' Reqts to Design'!$B$4:$B$54, MATCH(E9, ' Reqts to Design'!$B$4:$B$54, 0))))</f>
        <v>CfsInterface.check_tlm_packet()</v>
      </c>
      <c r="D9" s="276"/>
      <c r="E9" s="96" t="s">
        <v>345</v>
      </c>
      <c r="F9" s="76"/>
      <c r="G9" s="129" t="str">
        <f ca="1">INDIRECT( "' Reqts to Design'!" &amp; "C" &amp; ROW(INDEX(' Reqts to Design'!$B$4:$B$54, MATCH(E9, ' Reqts to Design'!$B$4:$B$54, 0))))</f>
        <v>CTF shall support comparison of both plus and minus tolerance values.
Rationale:  Support comparisons of both plus and minus tolerances</v>
      </c>
    </row>
    <row r="10" spans="2:9" ht="45.75" customHeight="1">
      <c r="B10" s="130" t="str">
        <f ca="1">INDIRECT( "' Reqts to Design'!" &amp; "E" &amp; ROW(INDEX(' Reqts to Design'!$B$4:$B$54, MATCH(E10, ' Reqts to Design'!$B$4:$B$54, 0))))</f>
        <v>CfsPlugin.build_cfs()
LocalCfsInterface.build_cfs()
RemoteCfsInterface.build_cfs()
SP0CfsInterface.build_cfs()</v>
      </c>
      <c r="D10" s="277" t="s">
        <v>356</v>
      </c>
      <c r="E10" s="94" t="s">
        <v>353</v>
      </c>
      <c r="F10" s="76"/>
      <c r="G10" s="130" t="str">
        <f ca="1">INDIRECT( "' Reqts to Design'!" &amp; "C" &amp; ROW(INDEX(' Reqts to Design'!$B$4:$B$54, MATCH(E10, ' Reqts to Design'!$B$4:$B$54, 0))))</f>
        <v>CTF shall support a CTF-initiated cFS sofware build.
Rationale:  Support automated verification testing</v>
      </c>
    </row>
    <row r="11" spans="2:9" ht="43.5" customHeight="1">
      <c r="B11" s="127" t="str">
        <f ca="1">INDIRECT( "' Reqts to Design'!" &amp; "E" &amp; ROW(INDEX(' Reqts to Design'!$B$4:$B$54, MATCH(E11, ' Reqts to Design'!$B$4:$B$54, 0))))</f>
        <v>CfsPlugin.start_cfs()
LocalCfsInterface.start_cfs()
RemoteCfsInterface.start_cfs()
SP0CfsInterface.start_cfs()</v>
      </c>
      <c r="D11" s="278"/>
      <c r="E11" s="95" t="s">
        <v>357</v>
      </c>
      <c r="F11" s="76"/>
      <c r="G11" s="127" t="str">
        <f ca="1">INDIRECT( "' Reqts to Design'!" &amp; "C" &amp; ROW(INDEX(' Reqts to Design'!$B$4:$B$54, MATCH(E11, ' Reqts to Design'!$B$4:$B$54, 0))))</f>
        <v>CTF shall support a CTF-initiated startup of a cFS instance.
Rationale:  Support automated verification testing</v>
      </c>
    </row>
    <row r="12" spans="2:9" ht="44.25" customHeight="1" thickBot="1">
      <c r="B12" s="129" t="str">
        <f ca="1">INDIRECT( "' Reqts to Design'!" &amp; "E" &amp; ROW(INDEX(' Reqts to Design'!$B$4:$B$54, MATCH(E12, ' Reqts to Design'!$B$4:$B$54, 0))))</f>
        <v>SshPlugin.run_command()</v>
      </c>
      <c r="D12" s="279"/>
      <c r="E12" s="96" t="s">
        <v>358</v>
      </c>
      <c r="F12" s="76"/>
      <c r="G12" s="129" t="str">
        <f ca="1">INDIRECT( "' Reqts to Design'!" &amp; "C" &amp; ROW(INDEX(' Reqts to Design'!$B$4:$B$54, MATCH(E12, ' Reqts to Design'!$B$4:$B$54, 0))))</f>
        <v>CTF shall support a CTF-initiated execution of cFS unit tests.
Rationale:  Support automated unit testing as part of verification testing</v>
      </c>
    </row>
    <row r="13" spans="2:9" ht="42.75" customHeight="1">
      <c r="B13" s="130" t="str">
        <f ca="1">INDIRECT( "' Reqts to Design'!" &amp; "E" &amp; ROW(INDEX(' Reqts to Design'!$B$4:$B$54, MATCH(E13, ' Reqts to Design'!$B$4:$B$54, 0))))</f>
        <v>ScriptManager.run_all_scripts()</v>
      </c>
      <c r="D13" s="271" t="s">
        <v>361</v>
      </c>
      <c r="E13" s="94" t="s">
        <v>362</v>
      </c>
      <c r="F13" s="76"/>
      <c r="G13" s="130" t="str">
        <f ca="1">INDIRECT( "' Reqts to Design'!" &amp; "C" &amp; ROW(INDEX(' Reqts to Design'!$B$4:$B$54, MATCH(E13, ' Reqts to Design'!$B$4:$B$54, 0))))</f>
        <v>CTF shall execute multiple test scripts.
Rationale:  Verifications can be done with multiple test scripts.  Each test script is contained in a single file.</v>
      </c>
    </row>
    <row r="14" spans="2:9" ht="44.25" customHeight="1">
      <c r="B14" s="127" t="str">
        <f ca="1">INDIRECT( "' Reqts to Design'!" &amp; "E" &amp; ROW(INDEX(' Reqts to Design'!$B$4:$B$54, MATCH(E14, ' Reqts to Design'!$B$4:$B$54, 0))))</f>
        <v>TestScript.run_script()</v>
      </c>
      <c r="D14" s="272"/>
      <c r="E14" s="95" t="s">
        <v>363</v>
      </c>
      <c r="F14" s="76"/>
      <c r="G14" s="127" t="str">
        <f ca="1">INDIRECT( "' Reqts to Design'!" &amp; "C" &amp; ROW(INDEX(' Reqts to Design'!$B$4:$B$54, MATCH(E14, ' Reqts to Design'!$B$4:$B$54, 0))))</f>
        <v>CTF shall support test scripts with one or more test cases.
Rationale:  A test script can contain multiple test cases.</v>
      </c>
    </row>
    <row r="15" spans="2:9" ht="45.75" customHeight="1" thickBot="1">
      <c r="B15" s="129" t="str">
        <f ca="1">INDIRECT( "' Reqts to Design'!" &amp; "E" &amp; ROW(INDEX(' Reqts to Design'!$B$4:$B$54, MATCH(E15, ' Reqts to Design'!$B$4:$B$54, 0))))</f>
        <v>Test.run_commands()</v>
      </c>
      <c r="D15" s="273"/>
      <c r="E15" s="96" t="s">
        <v>364</v>
      </c>
      <c r="F15" s="76"/>
      <c r="G15" s="129" t="str">
        <f ca="1">INDIRECT( "' Reqts to Design'!" &amp; "C" &amp; ROW(INDEX(' Reqts to Design'!$B$4:$B$54, MATCH(E15, ' Reqts to Design'!$B$4:$B$54, 0))))</f>
        <v>CTF shall support test cases with one or more test instructions.
Rationale:  A test case can contain multiple test instructions.</v>
      </c>
    </row>
    <row r="16" spans="2:9" ht="43.5" customHeight="1">
      <c r="B16" s="130" t="str">
        <f ca="1">INDIRECT( "' Reqts to Design'!" &amp; "E" &amp; ROW(INDEX(' Reqts to Design'!$B$4:$B$54, MATCH(E16, ' Reqts to Design'!$B$4:$B$54, 0))))</f>
        <v>CfsPlugin.check_tlm_value()
CfsInterface.check_tlm_value()</v>
      </c>
      <c r="D16" s="274" t="s">
        <v>370</v>
      </c>
      <c r="E16" s="94" t="s">
        <v>368</v>
      </c>
      <c r="F16" s="76"/>
      <c r="G16" s="130" t="str">
        <f ca="1">INDIRECT( "' Reqts to Design'!" &amp; "C" &amp; ROW(INDEX(' Reqts to Design'!$B$4:$B$54, MATCH(E16, ' Reqts to Design'!$B$4:$B$54, 0))))</f>
        <v>CTF shall capture pass/fail result of verifications along with actual and expected values.
Rationale:  Support reporting of test results</v>
      </c>
    </row>
    <row r="17" spans="2:7" ht="47.25" customHeight="1">
      <c r="B17" s="127" t="str">
        <f ca="1">INDIRECT( "' Reqts to Design'!" &amp; "E" &amp; ROW(INDEX(' Reqts to Design'!$B$4:$B$54, MATCH(E17, ' Reqts to Design'!$B$4:$B$54, 0))))</f>
        <v>CfsInterface.parse_telemetry_packet()</v>
      </c>
      <c r="D17" s="275"/>
      <c r="E17" s="95" t="s">
        <v>374</v>
      </c>
      <c r="F17" s="76"/>
      <c r="G17" s="127" t="str">
        <f ca="1">INDIRECT( "' Reqts to Design'!" &amp; "C" &amp; ROW(INDEX(' Reqts to Design'!$B$4:$B$54, MATCH(E17, ' Reqts to Design'!$B$4:$B$54, 0))))</f>
        <v>CTF shall support the use of periodic telemetry in verification.
Rationale:  Telemetry sent by the target system can be periodic or non-periodic.</v>
      </c>
    </row>
    <row r="18" spans="2:7" s="108" customFormat="1" ht="43.5" customHeight="1">
      <c r="B18" s="127" t="str">
        <f ca="1">INDIRECT( "' Reqts to Design'!" &amp; "E" &amp; ROW(INDEX(' Reqts to Design'!$B$4:$B$54, MATCH(E18, ' Reqts to Design'!$B$4:$B$54, 0))))</f>
        <v>CfsInterface.parse_telemetry_packet()</v>
      </c>
      <c r="D18" s="275"/>
      <c r="E18" s="95" t="s">
        <v>373</v>
      </c>
      <c r="F18" s="76"/>
      <c r="G18" s="127" t="str">
        <f ca="1">INDIRECT( "' Reqts to Design'!" &amp; "C" &amp; ROW(INDEX(' Reqts to Design'!$B$4:$B$54, MATCH(E18, ' Reqts to Design'!$B$4:$B$54, 0))))</f>
        <v>CTF shall support the use of non-periodic telemetry in verification.
Rationale:  Telemetry sent by the target system can be periodic or non-periodic.</v>
      </c>
    </row>
    <row r="19" spans="2:7" ht="46.5" customHeight="1">
      <c r="B19" s="127" t="str">
        <f ca="1">INDIRECT( "' Reqts to Design'!" &amp; "E" &amp; ROW(INDEX(' Reqts to Design'!$B$4:$B$54, MATCH(E19, ' Reqts to Design'!$B$4:$B$54, 0))))</f>
        <v>CfsPlugin.check_tlm_continuous()
CfsInterface.add_tlm_condition()</v>
      </c>
      <c r="D19" s="275"/>
      <c r="E19" s="95" t="s">
        <v>372</v>
      </c>
      <c r="F19" s="76"/>
      <c r="G19" s="127" t="str">
        <f ca="1">INDIRECT( "' Reqts to Design'!" &amp; "C" &amp; ROW(INDEX(' Reqts to Design'!$B$4:$B$54, MATCH(E19, ' Reqts to Design'!$B$4:$B$54, 0))))</f>
        <v>CTF shall support continuous verification items.
Rationale:  Support continuous verification, i.e., verification items must always be true during the scope of the test.</v>
      </c>
    </row>
    <row r="20" spans="2:7" ht="48" customHeight="1">
      <c r="B20" s="130" t="str">
        <f ca="1">INDIRECT( "' Reqts to Design'!" &amp; "E" &amp; ROW(INDEX(' Reqts to Design'!$B$4:$B$54, MATCH(E20, ' Reqts to Design'!$B$4:$B$54, 0))))</f>
        <v>CfsPlugin.check_tlm_value()
CfsInterface.check_tlm_value()</v>
      </c>
      <c r="D20" s="275"/>
      <c r="E20" s="163" t="s">
        <v>371</v>
      </c>
      <c r="F20" s="76"/>
      <c r="G20" s="130" t="str">
        <f ca="1">INDIRECT( "' Reqts to Design'!" &amp; "C" &amp; ROW(INDEX(' Reqts to Design'!$B$4:$B$54, MATCH(E20, ' Reqts to Design'!$B$4:$B$54, 0))))</f>
        <v>CTF shall support non-continuous verification items.
Rationale:  Support one-time verification, i.e., verification items must be true only when verification is conducted at some point in the test.</v>
      </c>
    </row>
    <row r="21" spans="2:7" ht="48.75" customHeight="1">
      <c r="B21" s="127" t="str">
        <f ca="1">INDIRECT( "' Reqts to Design'!" &amp; "E" &amp; ROW(INDEX(' Reqts to Design'!$B$4:$B$54, MATCH(E21, ' Reqts to Design'!$B$4:$B$54, 0))))</f>
        <v>CfsPlugin.remove_check_tlm_continuous()</v>
      </c>
      <c r="D21" s="275"/>
      <c r="E21" s="95" t="s">
        <v>375</v>
      </c>
      <c r="F21" s="76"/>
      <c r="G21" s="127" t="str">
        <f ca="1">INDIRECT( "' Reqts to Design'!" &amp; "C" &amp; ROW(INDEX(' Reqts to Design'!$B$4:$B$54, MATCH(E21, ' Reqts to Design'!$B$4:$B$54, 0))))</f>
        <v>CTF shall support run-time updates of continuous verification items.
Rationale:  Support updates of verification items used in continuous verifications.</v>
      </c>
    </row>
    <row r="22" spans="2:7" s="108" customFormat="1" ht="46.5" customHeight="1">
      <c r="B22" s="127" t="str">
        <f ca="1">INDIRECT( "' Reqts to Design'!" &amp; "E" &amp; ROW(INDEX(' Reqts to Design'!$B$4:$B$54, MATCH(E22, ' Reqts to Design'!$B$4:$B$54, 0))))</f>
        <v>CfsInterface.clear_received_msgs_before_verification_start()
CfsInterface.check_tlm_value()</v>
      </c>
      <c r="D22" s="275"/>
      <c r="E22" s="95" t="s">
        <v>379</v>
      </c>
      <c r="F22" s="76"/>
      <c r="G22" s="127" t="str">
        <f ca="1">INDIRECT( "' Reqts to Design'!" &amp; "C" &amp; ROW(INDEX(' Reqts to Design'!$B$4:$B$54, MATCH(E22, ' Reqts to Design'!$B$4:$B$54, 0))))</f>
        <v>CTF shall support run-time updates of non-continuous verification items.
Rationale:  Support updates of verification items used in non-continuous verifications.</v>
      </c>
    </row>
    <row r="23" spans="2:7" s="108" customFormat="1" ht="45" customHeight="1">
      <c r="B23" s="127" t="str">
        <f ca="1">INDIRECT( "' Reqts to Design'!" &amp; "E" &amp; ROW(INDEX(' Reqts to Design'!$B$4:$B$54, MATCH(E23, ' Reqts to Design'!$B$4:$B$54, 0))))</f>
        <v>PluginManager.run_commands()</v>
      </c>
      <c r="D23" s="275"/>
      <c r="E23" s="95" t="s">
        <v>380</v>
      </c>
      <c r="F23" s="76"/>
      <c r="G23" s="127" t="str">
        <f ca="1">INDIRECT( "' Reqts to Design'!" &amp; "C" &amp; ROW(INDEX(' Reqts to Design'!$B$4:$B$54, MATCH(E23, ' Reqts to Design'!$B$4:$B$54, 0))))</f>
        <v>CTF shall support ending the test run upon execution failure of a test instruction.
Rationale:  Test run exit can be configured via user configuration in the .ini file or in a plug-in configuration..</v>
      </c>
    </row>
    <row r="24" spans="2:7" s="108" customFormat="1" ht="45" customHeight="1">
      <c r="B24" s="127" t="str">
        <f ca="1">INDIRECT( "' Reqts to Design'!" &amp; "E" &amp; ROW(INDEX(' Reqts to Design'!$B$4:$B$54, MATCH(E24, ' Reqts to Design'!$B$4:$B$54, 0))))</f>
        <v>PluginManager.run_commands()</v>
      </c>
      <c r="D24" s="275"/>
      <c r="E24" s="95" t="s">
        <v>381</v>
      </c>
      <c r="F24" s="76"/>
      <c r="G24" s="127" t="str">
        <f ca="1">INDIRECT( "' Reqts to Design'!" &amp; "C" &amp; ROW(INDEX(' Reqts to Design'!$B$4:$B$54, MATCH(E24, ' Reqts to Design'!$B$4:$B$54, 0))))</f>
        <v>CTF shall support the use of the "wait" attribute to allow a wait time prior to the execution of a test instruction.
Rationale:  Allow a wait time before a test instruction is executed.</v>
      </c>
    </row>
    <row r="25" spans="2:7" s="108" customFormat="1" ht="44.25" customHeight="1">
      <c r="B25" s="127" t="str">
        <f ca="1">INDIRECT( "' Reqts to Design'!" &amp; "E" &amp; ROW(INDEX(' Reqts to Design'!$B$4:$B$54, MATCH(E25, ' Reqts to Design'!$B$4:$B$54, 0))))</f>
        <v>PluginManager.run_commands()</v>
      </c>
      <c r="D25" s="275"/>
      <c r="E25" s="95" t="s">
        <v>382</v>
      </c>
      <c r="F25" s="76"/>
      <c r="G25" s="127" t="str">
        <f ca="1">INDIRECT( "' Reqts to Design'!" &amp; "C" &amp; ROW(INDEX(' Reqts to Design'!$B$4:$B$54, MATCH(E25, ' Reqts to Design'!$B$4:$B$54, 0))))</f>
        <v>CTF shall support the use of the "disable" attribute to exclude the execution of a test instruction.
Rationale:  Allow exclusion of a test instruciton from being executed instead of having to delete then re-add that test instruction from the test script when debugging a test issue</v>
      </c>
    </row>
    <row r="26" spans="2:7" s="108" customFormat="1" ht="45" customHeight="1">
      <c r="B26" s="127" t="str">
        <f ca="1">INDIRECT( "' Reqts to Design'!" &amp; "E" &amp; ROW(INDEX(' Reqts to Design'!$B$4:$B$54, MATCH(E26, ' Reqts to Design'!$B$4:$B$54, 0))))</f>
        <v>UserIOPlugin.waituserinput_command()</v>
      </c>
      <c r="D26" s="275"/>
      <c r="E26" s="95" t="s">
        <v>383</v>
      </c>
      <c r="F26" s="76"/>
      <c r="G26" s="127" t="str">
        <f ca="1">INDIRECT( "' Reqts to Design'!" &amp; "C" &amp; ROW(INDEX(' Reqts to Design'!$B$4:$B$54, MATCH(E26, ' Reqts to Design'!$B$4:$B$54, 0))))</f>
        <v>CTF shall allow user-input to decide whether to continue or stop the execution of a test case.
Rationale:  Allow a pause in the execution of a test case for user input to determine whether to continue or stop the execution.</v>
      </c>
    </row>
    <row r="27" spans="2:7" s="108" customFormat="1" ht="45" customHeight="1">
      <c r="B27" s="127" t="str">
        <f ca="1">INDIRECT( "' Reqts to Design'!" &amp; "E" &amp; ROW(INDEX(' Reqts to Design'!$B$4:$B$54, MATCH(E27, ' Reqts to Design'!$B$4:$B$54, 0))))</f>
        <v>ControlFlowPlugin.begin_loop()
ControlFlowPlugin.end_loop()</v>
      </c>
      <c r="D27" s="275"/>
      <c r="E27" s="95" t="s">
        <v>384</v>
      </c>
      <c r="F27" s="76"/>
      <c r="G27" s="127" t="str">
        <f ca="1">INDIRECT( "' Reqts to Design'!" &amp; "C" &amp; ROW(INDEX(' Reqts to Design'!$B$4:$B$54, MATCH(E27, ' Reqts to Design'!$B$4:$B$54, 0))))</f>
        <v>CTF shall support execution of conditional looping test cases.
Rationale:  Provide the ability to execute steps in a conditional loop.</v>
      </c>
    </row>
    <row r="28" spans="2:7" s="108" customFormat="1" ht="43.5" customHeight="1" thickBot="1">
      <c r="B28" s="128" t="str">
        <f ca="1">INDIRECT( "' Reqts to Design'!" &amp; "E" &amp; ROW(INDEX(' Reqts to Design'!$B$4:$B$54, MATCH(E28, ' Reqts to Design'!$B$4:$B$54, 0))))</f>
        <v>VariablePlugin.set_user_defined_variable()
VariablePlugin.set_user_variable_from_tlm()</v>
      </c>
      <c r="D28" s="276"/>
      <c r="E28" s="96" t="s">
        <v>385</v>
      </c>
      <c r="F28" s="76"/>
      <c r="G28" s="129" t="str">
        <f ca="1">INDIRECT( "' Reqts to Design'!" &amp; "C" &amp; ROW(INDEX(' Reqts to Design'!$B$4:$B$54, MATCH(E28, ' Reqts to Design'!$B$4:$B$54, 0))))</f>
        <v>CTF shall support the use of local variables in conditional statements.
Rationale:  Provide the ability to use local variables in looping conditions or telemetry verifications</v>
      </c>
    </row>
    <row r="29" spans="2:7" s="108" customFormat="1" ht="45" customHeight="1">
      <c r="B29" s="126" t="str">
        <f ca="1">INDIRECT( "' Reqts to Design'!" &amp; "E" &amp; ROW(INDEX(' Reqts to Design'!$B$4:$B$54, MATCH(E29, ' Reqts to Design'!$B$4:$B$54, 0))))</f>
        <v>ScriptManager.prep_logging()
ScriptManager.write_summary_line()
ScriptManager.run_all_scripts()</v>
      </c>
      <c r="D29" s="277" t="s">
        <v>401</v>
      </c>
      <c r="E29" s="94" t="s">
        <v>386</v>
      </c>
      <c r="F29" s="76"/>
      <c r="G29" s="126" t="str">
        <f ca="1">INDIRECT( "' Reqts to Design'!" &amp; "C" &amp; ROW(INDEX(' Reqts to Design'!$B$4:$B$54, MATCH(E29, ' Reqts to Design'!$B$4:$B$54, 0))))</f>
        <v>CTF shall keep a test result summary in a readable-formatted file.
Rationale:  Provide test execution results in readable format:  JSON and text</v>
      </c>
    </row>
    <row r="30" spans="2:7" s="108" customFormat="1" ht="45" customHeight="1">
      <c r="B30" s="130" t="str">
        <f ca="1">INDIRECT( "' Reqts to Design'!" &amp; "E" &amp; ROW(INDEX(' Reqts to Design'!$B$4:$B$54, MATCH(E30, ' Reqts to Design'!$B$4:$B$54, 0))))</f>
        <v>LocalCfsInterface.start_cfs(CFS output)
ScriptManager.run_all_scripts(CTF output)</v>
      </c>
      <c r="D30" s="278"/>
      <c r="E30" s="98" t="s">
        <v>387</v>
      </c>
      <c r="F30" s="76"/>
      <c r="G30" s="130" t="str">
        <f ca="1">INDIRECT( "' Reqts to Design'!" &amp; "C" &amp; ROW(INDEX(' Reqts to Design'!$B$4:$B$54, MATCH(E30, ' Reqts to Design'!$B$4:$B$54, 0))))</f>
        <v>CTF shall capture test execution data to a log file.
Rationale:  Provide test execution data in readable format</v>
      </c>
    </row>
    <row r="31" spans="2:7" s="108" customFormat="1" ht="45" customHeight="1" thickBot="1">
      <c r="B31" s="127" t="str">
        <f ca="1">INDIRECT( "' Reqts to Design'!" &amp; "E" &amp; ROW(INDEX(' Reqts to Design'!$B$4:$B$54, MATCH(E31, ' Reqts to Design'!$B$4:$B$54, 0))))</f>
        <v>CfsInterface.write_tlm_log()
CfsInterface.write_evs_log()</v>
      </c>
      <c r="D31" s="279"/>
      <c r="E31" s="98" t="s">
        <v>388</v>
      </c>
      <c r="F31" s="76"/>
      <c r="G31" s="130" t="str">
        <f ca="1">INDIRECT( "' Reqts to Design'!" &amp; "C" &amp; ROW(INDEX(' Reqts to Design'!$B$4:$B$54, MATCH(E31, ' Reqts to Design'!$B$4:$B$54, 0))))</f>
        <v>CTF shall log all telemetry received during a test execution.
Rationale:  Provide detailed test execution data in readable format</v>
      </c>
    </row>
    <row r="32" spans="2:7" s="108" customFormat="1" ht="45.75" customHeight="1" thickBot="1">
      <c r="B32" s="140" t="str">
        <f ca="1">INDIRECT( "' Reqts to Design'!" &amp; "E" &amp; ROW(INDEX(' Reqts to Design'!$B$4:$B$54, MATCH(E32, ' Reqts to Design'!$B$4:$B$54, 0))))</f>
        <v>ctf.main()</v>
      </c>
      <c r="D32" s="226" t="s">
        <v>403</v>
      </c>
      <c r="E32" s="99" t="s">
        <v>389</v>
      </c>
      <c r="F32" s="76"/>
      <c r="G32" s="140" t="str">
        <f ca="1">INDIRECT( "' Reqts to Design'!" &amp; "C" &amp; ROW(INDEX(' Reqts to Design'!$B$4:$B$54, MATCH(E32, ' Reqts to Design'!$B$4:$B$54, 0))))</f>
        <v>CTF shall support the integration of custom plug-ins as extensions of CTF functionalities.
Rationale:  Support extending CTF functionalities to meet project-specific needs.</v>
      </c>
    </row>
    <row r="33" spans="2:7" s="108" customFormat="1" ht="45" customHeight="1">
      <c r="B33" s="130" t="str">
        <f ca="1">INDIRECT( "' Reqts to Design'!" &amp; "E" &amp; ROW(INDEX(' Reqts to Design'!$B$4:$B$54, MATCH(E33, ' Reqts to Design'!$B$4:$B$54, 0))))</f>
        <v>CcsdsPacketInterface()
CcsdsPrimaryHeaderBase()</v>
      </c>
      <c r="D33" s="274" t="s">
        <v>497</v>
      </c>
      <c r="E33" s="94" t="s">
        <v>402</v>
      </c>
      <c r="F33" s="76"/>
      <c r="G33" s="127" t="str">
        <f ca="1">INDIRECT( "' Reqts to Design'!" &amp; "C" &amp; ROW(INDEX(' Reqts to Design'!$B$4:$B$54, MATCH(E33, ' Reqts to Design'!$B$4:$B$54, 0))))</f>
        <v>CTF shall support raw CCSDS message format.
Rationale:  Support of the use raw data packet.</v>
      </c>
    </row>
    <row r="34" spans="2:7" s="108" customFormat="1" ht="45" customHeight="1">
      <c r="B34" s="127" t="str">
        <f ca="1">INDIRECT( "' Reqts to Design'!" &amp; "E" &amp; ROW(INDEX(' Reqts to Design'!$B$4:$B$54, MATCH(E34, ' Reqts to Design'!$B$4:$B$54, 0))))</f>
        <v>CommandInterface()
CcsdsV2ExtendedHeader.set_endian()</v>
      </c>
      <c r="D34" s="275"/>
      <c r="E34" s="98" t="s">
        <v>404</v>
      </c>
      <c r="F34" s="76"/>
      <c r="G34" s="127" t="str">
        <f ca="1">INDIRECT( "' Reqts to Design'!" &amp; "C" &amp; ROW(INDEX(' Reqts to Design'!$B$4:$B$54, MATCH(E34, ' Reqts to Design'!$B$4:$B$54, 0))))</f>
        <v>CTF shall support CCSDS message payload in little-endian byte order.
Rationale:  The CCSDS message payload could be either little-endian or big-endian byte order.  Note that the CCSDS message header is always in big-endian or network byte order.</v>
      </c>
    </row>
    <row r="35" spans="2:7" s="108" customFormat="1" ht="42" customHeight="1">
      <c r="B35" s="128" t="str">
        <f ca="1">INDIRECT( "' Reqts to Design'!" &amp; "E" &amp; ROW(INDEX(' Reqts to Design'!$B$4:$B$54, MATCH(E35, ' Reqts to Design'!$B$4:$B$54, 0))))</f>
        <v>CommandInterface()
CcsdsV2ExtendedHeader.set_endian()</v>
      </c>
      <c r="D35" s="275"/>
      <c r="E35" s="95" t="s">
        <v>405</v>
      </c>
      <c r="F35" s="76"/>
      <c r="G35" s="127" t="str">
        <f ca="1">INDIRECT( "' Reqts to Design'!" &amp; "C" &amp; ROW(INDEX(' Reqts to Design'!$B$4:$B$54, MATCH(E35, ' Reqts to Design'!$B$4:$B$54, 0))))</f>
        <v>CTF shall support CCSDS message payload in big-endian byte order.
Rationale:  The CCSDS message payload could be either little-endian or big-endian byte order.  Note that the CCSDS message header is always in big-endian or network byte order.</v>
      </c>
    </row>
    <row r="36" spans="2:7" s="108" customFormat="1" ht="43.5" customHeight="1" thickBot="1">
      <c r="B36" s="129" t="str">
        <f ca="1">INDIRECT( "' Reqts to Design'!" &amp; "E" &amp; ROW(INDEX(' Reqts to Design'!$B$4:$B$54, MATCH(E36, ' Reqts to Design'!$B$4:$B$54, 0))))</f>
        <v>CCDDExportReader.get_ccsds_messages_from_dir()</v>
      </c>
      <c r="D36" s="276"/>
      <c r="E36" s="97" t="s">
        <v>406</v>
      </c>
      <c r="F36" s="76"/>
      <c r="G36" s="128" t="str">
        <f ca="1">INDIRECT( "' Reqts to Design'!" &amp; "C" &amp; ROW(INDEX(' Reqts to Design'!$B$4:$B$54, MATCH(E36, ' Reqts to Design'!$B$4:$B$54, 0))))</f>
        <v>CTF shall support CCSDS message definitions in JSON format.
Rationale:  The CCSDS message definitions will be defined in JSON syntax.  This is by CTF design.</v>
      </c>
    </row>
    <row r="37" spans="2:7" s="108" customFormat="1" ht="45.75" customHeight="1">
      <c r="B37" s="130" t="str">
        <f ca="1">INDIRECT( "' Reqts to Design'!" &amp; "E" &amp; ROW(INDEX(' Reqts to Design'!$B$4:$B$54, MATCH(E37, ' Reqts to Design'!$B$4:$B$54, 0))))</f>
        <v>CfsPlugin.send_cfs_command()
CfsController.send_cfs_command()
CommandInterface.send_command()</v>
      </c>
      <c r="D37" s="278" t="s">
        <v>428</v>
      </c>
      <c r="E37" s="94" t="s">
        <v>407</v>
      </c>
      <c r="F37" s="76"/>
      <c r="G37" s="228" t="str">
        <f ca="1">INDIRECT( "' Reqts to Design'!" &amp; "C" &amp; ROW(INDEX(' Reqts to Design'!$B$4:$B$54, MATCH(E37, ' Reqts to Design'!$B$4:$B$54, 0))))</f>
        <v>CTF shall support sending a CCSDS message to one or more CTF-supported external interfaces.
Rationale:  A CTF test scenarios can involve sending a message to multiple external receivers.</v>
      </c>
    </row>
    <row r="38" spans="2:7" s="108" customFormat="1" ht="43.5" customHeight="1">
      <c r="B38" s="127" t="str">
        <f ca="1">INDIRECT( "' Reqts to Design'!" &amp; "E" &amp; ROW(INDEX(' Reqts to Design'!$B$4:$B$54, MATCH(E38, ' Reqts to Design'!$B$4:$B$54, 0))))</f>
        <v>CfsInterface.read_sb_packets()</v>
      </c>
      <c r="D38" s="278"/>
      <c r="E38" s="163" t="s">
        <v>408</v>
      </c>
      <c r="F38" s="76"/>
      <c r="G38" s="127" t="str">
        <f ca="1">INDIRECT( "' Reqts to Design'!" &amp; "C" &amp; ROW(INDEX(' Reqts to Design'!$B$4:$B$54, MATCH(E38, ' Reqts to Design'!$B$4:$B$54, 0))))</f>
        <v>CTF shall support receiving a CCSDS message from one or more CTF-supported external interfaces.
Rationale:  A CTF test scenarios can involve receiving a message from multiple external senders.</v>
      </c>
    </row>
    <row r="39" spans="2:7" s="108" customFormat="1" ht="45.75" customHeight="1">
      <c r="B39" s="127" t="str">
        <f ca="1">INDIRECT( "' Reqts to Design'!" &amp; "E" &amp; ROW(INDEX(' Reqts to Design'!$B$4:$B$54, MATCH(E39, ' Reqts to Design'!$B$4:$B$54, 0))))</f>
        <v>CfsPlugin.send_cfs_command()
CfsController.send_cfs_command()</v>
      </c>
      <c r="D39" s="278"/>
      <c r="E39" s="95" t="s">
        <v>409</v>
      </c>
      <c r="F39" s="76"/>
      <c r="G39" s="127" t="str">
        <f ca="1">INDIRECT( "' Reqts to Design'!" &amp; "C" &amp; ROW(INDEX(' Reqts to Design'!$B$4:$B$54, MATCH(E39, ' Reqts to Design'!$B$4:$B$54, 0))))</f>
        <v>CTF shall support sending an intended invalid CCSDS message to one or more CTF-supported external interfaces.
Rationale:  Support fault injection of an invalid message to verify the handling of an invalid message.</v>
      </c>
    </row>
    <row r="40" spans="2:7" s="108" customFormat="1" ht="45" customHeight="1" thickBot="1">
      <c r="B40" s="129" t="str">
        <f ca="1">INDIRECT( "' Reqts to Design'!" &amp; "E" &amp; ROW(INDEX(' Reqts to Design'!$B$4:$B$54, MATCH(E40, ' Reqts to Design'!$B$4:$B$54, 0))))</f>
        <v>CfsInterface.on_packet_received()</v>
      </c>
      <c r="D40" s="279"/>
      <c r="E40" s="96" t="s">
        <v>410</v>
      </c>
      <c r="F40" s="76"/>
      <c r="G40" s="129" t="str">
        <f ca="1">INDIRECT( "' Reqts to Design'!" &amp; "C" &amp; ROW(INDEX(' Reqts to Design'!$B$4:$B$54, MATCH(E40, ' Reqts to Design'!$B$4:$B$54, 0))))</f>
        <v>CTF shall time-tag telemetry received from one or more CTF-supported external interfaces.
Rationale:  To avoid verification against stale telemetry</v>
      </c>
    </row>
    <row r="41" spans="2:7" s="108" customFormat="1" ht="45.75" customHeight="1">
      <c r="B41" s="130" t="str">
        <f ca="1">INDIRECT( "' Reqts to Design'!" &amp; "E" &amp; ROW(INDEX(' Reqts to Design'!$B$4:$B$54, MATCH(E41, ' Reqts to Design'!$B$4:$B$54, 0))))</f>
        <v>CfsPlugin.register_cfs()
LocalCfsInterface.start_cfs()</v>
      </c>
      <c r="D41" s="280" t="s">
        <v>433</v>
      </c>
      <c r="E41" s="94" t="s">
        <v>411</v>
      </c>
      <c r="F41" s="76"/>
      <c r="G41" s="126" t="str">
        <f ca="1">INDIRECT( "' Reqts to Design'!" &amp; "C" &amp; ROW(INDEX(' Reqts to Design'!$B$4:$B$54, MATCH(E41, ' Reqts to Design'!$B$4:$B$54, 0))))</f>
        <v>CTF shall interface with one or more cFS systems running on the same computer.
Rationale:  A target system could consist of multiple cFS instances, e.g., a primary and a backup cFS instance.</v>
      </c>
    </row>
    <row r="42" spans="2:7" s="108" customFormat="1" ht="45" customHeight="1" thickBot="1">
      <c r="B42" s="129" t="str">
        <f ca="1">INDIRECT( "' Reqts to Design'!" &amp; "E" &amp; ROW(INDEX(' Reqts to Design'!$B$4:$B$54, MATCH(E42, ' Reqts to Design'!$B$4:$B$54, 0))))</f>
        <v>CfsPlugin.register_cfs()
RemoteCfsInterface.start_cfs()
SP0CfsInterface.start_cfs()</v>
      </c>
      <c r="D42" s="281"/>
      <c r="E42" s="96" t="s">
        <v>412</v>
      </c>
      <c r="F42" s="76"/>
      <c r="G42" s="129" t="str">
        <f ca="1">INDIRECT( "' Reqts to Design'!" &amp; "C" &amp; ROW(INDEX(' Reqts to Design'!$B$4:$B$54, MATCH(E42, ' Reqts to Design'!$B$4:$B$54, 0))))</f>
        <v>CTF shall interface with one or more cFS systems running on remote computers.
Rationale:  A target system could be running remotely instead of locally from CTF.</v>
      </c>
    </row>
    <row r="43" spans="2:7" s="108" customFormat="1" ht="45.75" customHeight="1">
      <c r="B43" s="130" t="str">
        <f ca="1">INDIRECT( "' Reqts to Design'!" &amp; "E" &amp; ROW(INDEX(' Reqts to Design'!$B$4:$B$54, MATCH(E43, ' Reqts to Design'!$B$4:$B$54, 0))))</f>
        <v>ctf.main, Global.load_config()
PluginManager.reload_plugins()</v>
      </c>
      <c r="D43" s="274" t="s">
        <v>436</v>
      </c>
      <c r="E43" s="94" t="s">
        <v>413</v>
      </c>
      <c r="F43" s="76"/>
      <c r="G43" s="126" t="str">
        <f ca="1">INDIRECT( "' Reqts to Design'!" &amp; "C" &amp; ROW(INDEX(' Reqts to Design'!$B$4:$B$54, MATCH(E43, ' Reqts to Design'!$B$4:$B$54, 0))))</f>
        <v>CTF shall support user configuration of CTF core configuration items.
Rationale:  Support user setup of CTF core configuration items in the .ini file to work with their project workspace.</v>
      </c>
    </row>
    <row r="44" spans="2:7" s="108" customFormat="1" ht="45" customHeight="1" thickBot="1">
      <c r="B44" s="128" t="str">
        <f ca="1">INDIRECT( "' Reqts to Design'!" &amp; "E" &amp; ROW(INDEX(' Reqts to Design'!$B$4:$B$54, MATCH(E44, ' Reqts to Design'!$B$4:$B$54, 0))))</f>
        <v>Global.load_config()</v>
      </c>
      <c r="D44" s="276"/>
      <c r="E44" s="96" t="s">
        <v>414</v>
      </c>
      <c r="F44" s="76"/>
      <c r="G44" s="129" t="str">
        <f ca="1">INDIRECT( "' Reqts to Design'!" &amp; "C" &amp; ROW(INDEX(' Reqts to Design'!$B$4:$B$54, MATCH(E44, ' Reqts to Design'!$B$4:$B$54, 0))))</f>
        <v>CTF shall support additional project-specific configuration items.
Rationale:  Support user setup of CTF core configuration items in the .ini file to work with their project workspace.</v>
      </c>
    </row>
    <row r="45" spans="2:7" s="108" customFormat="1" ht="46.5" customHeight="1" thickBot="1">
      <c r="B45" s="140" t="str">
        <f ca="1">INDIRECT( "' Reqts to Design'!" &amp; "E" &amp; ROW(INDEX(' Reqts to Design'!$B$4:$B$54, MATCH(E45, ' Reqts to Design'!$B$4:$B$54, 0))))</f>
        <v>JSONScriptReader</v>
      </c>
      <c r="D45" s="225" t="s">
        <v>498</v>
      </c>
      <c r="E45" s="100" t="s">
        <v>415</v>
      </c>
      <c r="F45" s="76"/>
      <c r="G45" s="227" t="str">
        <f ca="1">INDIRECT( "' Reqts to Design'!" &amp; "C" &amp; ROW(INDEX(' Reqts to Design'!$B$4:$B$54, MATCH(E45, ' Reqts to Design'!$B$4:$B$54, 0))))</f>
        <v>CTF shall support test scripts in JSON format.
Rationale:  This is by CTF design.</v>
      </c>
    </row>
    <row r="46" spans="2:7" s="108" customFormat="1" ht="46.5" customHeight="1">
      <c r="B46" s="130" t="str">
        <f ca="1">INDIRECT( "' Reqts to Design'!" &amp; "E" &amp; ROW(INDEX(' Reqts to Design'!$B$4:$B$54, MATCH(E46, ' Reqts to Design'!$B$4:$B$54, 0))))</f>
        <v>HomePresenter.didClickNew()
HomePresenter.didClickSave()
CtfFileEditor.onNewTestClicked()</v>
      </c>
      <c r="D46" s="271" t="s">
        <v>442</v>
      </c>
      <c r="E46" s="94" t="s">
        <v>416</v>
      </c>
      <c r="F46" s="76"/>
      <c r="G46" s="126" t="str">
        <f ca="1">INDIRECT( "' Reqts to Design'!" &amp; "C" &amp; ROW(INDEX(' Reqts to Design'!$B$4:$B$54, MATCH(E46, ' Reqts to Design'!$B$4:$B$54, 0))))</f>
        <v>CTF shall support test script creation, modification and configuration via its graphical editor.
Rationale:  Provide a front-end editor to create and update test scripts without working directly in JSON format.  Editor will generate the necessary JSON files.</v>
      </c>
    </row>
    <row r="47" spans="2:7" s="108" customFormat="1" ht="45.75" customHeight="1">
      <c r="B47" s="127" t="str">
        <f ca="1">INDIRECT( "' Reqts to Design'!" &amp; "E" &amp; ROW(INDEX(' Reqts to Design'!$B$4:$B$54, MATCH(E47, ' Reqts to Design'!$B$4:$B$54, 0))))</f>
        <v>BuildEmptyFunctionCall.build()
MakeEmptyArgument.make()
BuildEmptyCommand.build()</v>
      </c>
      <c r="D47" s="272"/>
      <c r="E47" s="98" t="s">
        <v>417</v>
      </c>
      <c r="F47" s="76"/>
      <c r="G47" s="130" t="str">
        <f ca="1">INDIRECT( "' Reqts to Design'!" &amp; "C" &amp; ROW(INDEX(' Reqts to Design'!$B$4:$B$54, MATCH(E47, ' Reqts to Design'!$B$4:$B$54, 0))))</f>
        <v>CTF shall support auto-suggestion of message data via its graphical editor.
Rationale:  Provide a user-friendly interface for developing and running test scripts.</v>
      </c>
    </row>
    <row r="48" spans="2:7" s="108" customFormat="1" ht="43.5" customHeight="1">
      <c r="B48" s="127" t="str">
        <f ca="1">INDIRECT( "' Reqts to Design'!" &amp; "E" &amp; ROW(INDEX(' Reqts to Design'!$B$4:$B$54, MATCH(E48, ' Reqts to Design'!$B$4:$B$54, 0))))</f>
        <v>HomePresenter.didClickOpenWorkspace() Home.promptForCustomConfig()</v>
      </c>
      <c r="D48" s="272"/>
      <c r="E48" s="95" t="s">
        <v>418</v>
      </c>
      <c r="F48" s="76"/>
      <c r="G48" s="127" t="str">
        <f ca="1">INDIRECT( "' Reqts to Design'!" &amp; "C" &amp; ROW(INDEX(' Reqts to Design'!$B$4:$B$54, MATCH(E48, ' Reqts to Design'!$B$4:$B$54, 0))))</f>
        <v>CTF shall support the loading of configuration for the graphical editor.
Rationale:  Provide a user-friendly interface for developing and running test.  This pertains to the editor configuraitons for workspace path and other display settings.</v>
      </c>
    </row>
    <row r="49" spans="2:7" s="108" customFormat="1" ht="42.75" customHeight="1">
      <c r="B49" s="127" t="str">
        <f ca="1">INDIRECT( "' Reqts to Design'!" &amp; "E" &amp; ROW(INDEX(' Reqts to Design'!$B$4:$B$54, MATCH(E49, ' Reqts to Design'!$B$4:$B$54, 0))))</f>
        <v>HomePresenter.didClickRunFiles()
Home.promptForCustomConfig()</v>
      </c>
      <c r="D49" s="272"/>
      <c r="E49" s="95" t="s">
        <v>419</v>
      </c>
      <c r="F49" s="76"/>
      <c r="G49" s="127" t="str">
        <f ca="1">INDIRECT( "' Reqts to Design'!" &amp; "C" &amp; ROW(INDEX(' Reqts to Design'!$B$4:$B$54, MATCH(E49, ' Reqts to Design'!$B$4:$B$54, 0))))</f>
        <v>CTF shall support the startup of test execution via its graphical editor.
Rationale:  Provide a user-friendly interface for controlling test script executions.</v>
      </c>
    </row>
    <row r="50" spans="2:7" s="108" customFormat="1" ht="45.75" customHeight="1">
      <c r="B50" s="127" t="str">
        <f ca="1">INDIRECT( "' Reqts to Design'!" &amp; "E" &amp; ROW(INDEX(' Reqts to Design'!$B$4:$B$54, MATCH(E50, ' Reqts to Design'!$B$4:$B$54, 0))))</f>
        <v xml:space="preserve"> Home.showRunStatusModal.onCancel()</v>
      </c>
      <c r="D50" s="272"/>
      <c r="E50" s="95" t="s">
        <v>420</v>
      </c>
      <c r="F50" s="76"/>
      <c r="G50" s="127" t="str">
        <f ca="1">INDIRECT( "' Reqts to Design'!" &amp; "C" &amp; ROW(INDEX(' Reqts to Design'!$B$4:$B$54, MATCH(E50, ' Reqts to Design'!$B$4:$B$54, 0))))</f>
        <v>CTF shall support the stopping of test execution via its graphical editor.
Rationale:  Provide a user-friendly interface for controlling test script executions.</v>
      </c>
    </row>
    <row r="51" spans="2:7" s="108" customFormat="1" ht="45" customHeight="1" thickBot="1">
      <c r="B51" s="129" t="str">
        <f ca="1">INDIRECT( "' Reqts to Design'!" &amp; "E" &amp; ROW(INDEX(' Reqts to Design'!$B$4:$B$54, MATCH(E51, ' Reqts to Design'!$B$4:$B$54, 0))))</f>
        <v>RunStatusView.render()</v>
      </c>
      <c r="D51" s="273"/>
      <c r="E51" s="96" t="s">
        <v>421</v>
      </c>
      <c r="F51" s="76"/>
      <c r="G51" s="129" t="str">
        <f ca="1">INDIRECT( "' Reqts to Design'!" &amp; "C" &amp; ROW(INDEX(' Reqts to Design'!$B$4:$B$54, MATCH(E51, ' Reqts to Design'!$B$4:$B$54, 0))))</f>
        <v>CTF shall display test status of each test case immediately after its execution.
Rationale:  Provide real-time status that include test number, requirements being verified, current test case being executed, test case status, execution time, test run, passed/failed results, CTF errors, etc.</v>
      </c>
    </row>
    <row r="52" spans="2:7">
      <c r="D52" s="82"/>
    </row>
    <row r="53" spans="2:7">
      <c r="D53" s="82"/>
    </row>
    <row r="54" spans="2:7">
      <c r="D54" s="82"/>
    </row>
    <row r="55" spans="2:7">
      <c r="D55" s="82"/>
    </row>
    <row r="56" spans="2:7">
      <c r="D56" s="82"/>
    </row>
    <row r="57" spans="2:7">
      <c r="D57" s="82"/>
    </row>
    <row r="58" spans="2:7">
      <c r="D58" s="82"/>
    </row>
    <row r="59" spans="2:7">
      <c r="D59" s="82"/>
    </row>
    <row r="60" spans="2:7">
      <c r="D60" s="82"/>
    </row>
    <row r="61" spans="2:7">
      <c r="D61" s="82"/>
    </row>
    <row r="62" spans="2:7">
      <c r="D62" s="82"/>
    </row>
    <row r="63" spans="2:7">
      <c r="D63" s="82"/>
    </row>
    <row r="64" spans="2:7">
      <c r="D64" s="82"/>
    </row>
    <row r="65" spans="4:4">
      <c r="D65" s="82"/>
    </row>
    <row r="66" spans="4:4">
      <c r="D66" s="82"/>
    </row>
    <row r="67" spans="4:4">
      <c r="D67" s="82"/>
    </row>
    <row r="68" spans="4:4">
      <c r="D68" s="82"/>
    </row>
    <row r="69" spans="4:4">
      <c r="D69" s="82"/>
    </row>
    <row r="70" spans="4:4">
      <c r="D70" s="82"/>
    </row>
    <row r="71" spans="4:4">
      <c r="D71" s="82"/>
    </row>
    <row r="72" spans="4:4">
      <c r="D72" s="82"/>
    </row>
    <row r="73" spans="4:4">
      <c r="D73" s="82"/>
    </row>
    <row r="74" spans="4:4">
      <c r="D74" s="82"/>
    </row>
    <row r="75" spans="4:4">
      <c r="D75" s="82"/>
    </row>
    <row r="76" spans="4:4">
      <c r="D76" s="82"/>
    </row>
    <row r="77" spans="4:4">
      <c r="D77" s="82"/>
    </row>
    <row r="78" spans="4:4">
      <c r="D78" s="82"/>
    </row>
    <row r="79" spans="4:4">
      <c r="D79" s="82"/>
    </row>
    <row r="80" spans="4:4">
      <c r="D80" s="82"/>
    </row>
    <row r="81" spans="4:4">
      <c r="D81" s="82"/>
    </row>
    <row r="82" spans="4:4">
      <c r="D82" s="82"/>
    </row>
    <row r="83" spans="4:4">
      <c r="D83" s="82"/>
    </row>
    <row r="84" spans="4:4">
      <c r="D84" s="82"/>
    </row>
    <row r="85" spans="4:4">
      <c r="D85" s="82"/>
    </row>
    <row r="86" spans="4:4">
      <c r="D86" s="82"/>
    </row>
    <row r="87" spans="4:4">
      <c r="D87" s="82"/>
    </row>
    <row r="88" spans="4:4">
      <c r="D88" s="82"/>
    </row>
    <row r="89" spans="4:4">
      <c r="D89" s="82"/>
    </row>
    <row r="90" spans="4:4">
      <c r="D90" s="82"/>
    </row>
    <row r="91" spans="4:4">
      <c r="D91" s="82"/>
    </row>
    <row r="92" spans="4:4">
      <c r="D92" s="82"/>
    </row>
    <row r="93" spans="4:4">
      <c r="D93" s="82"/>
    </row>
    <row r="94" spans="4:4">
      <c r="D94" s="82"/>
    </row>
    <row r="95" spans="4:4">
      <c r="D95" s="82"/>
    </row>
    <row r="96" spans="4:4">
      <c r="D96" s="82"/>
    </row>
    <row r="97" spans="4:4">
      <c r="D97" s="82"/>
    </row>
    <row r="98" spans="4:4">
      <c r="D98" s="82"/>
    </row>
    <row r="99" spans="4:4">
      <c r="D99" s="82"/>
    </row>
    <row r="100" spans="4:4">
      <c r="D100" s="82"/>
    </row>
    <row r="101" spans="4:4">
      <c r="D101" s="82"/>
    </row>
    <row r="102" spans="4:4">
      <c r="D102" s="82"/>
    </row>
    <row r="103" spans="4:4">
      <c r="D103" s="82"/>
    </row>
    <row r="104" spans="4:4">
      <c r="D104" s="82"/>
    </row>
    <row r="105" spans="4:4">
      <c r="D105" s="82"/>
    </row>
    <row r="106" spans="4:4">
      <c r="D106" s="82"/>
    </row>
    <row r="107" spans="4:4">
      <c r="D107" s="82"/>
    </row>
    <row r="108" spans="4:4">
      <c r="D108" s="82"/>
    </row>
    <row r="109" spans="4:4">
      <c r="D109" s="82"/>
    </row>
    <row r="110" spans="4:4">
      <c r="D110" s="82"/>
    </row>
    <row r="111" spans="4:4">
      <c r="D111" s="82"/>
    </row>
    <row r="112" spans="4:4">
      <c r="D112" s="82"/>
    </row>
    <row r="113" spans="4:4">
      <c r="D113" s="82"/>
    </row>
    <row r="114" spans="4:4">
      <c r="D114" s="82"/>
    </row>
    <row r="115" spans="4:4">
      <c r="D115" s="82"/>
    </row>
    <row r="116" spans="4:4">
      <c r="D116" s="82"/>
    </row>
    <row r="117" spans="4:4">
      <c r="D117" s="82"/>
    </row>
    <row r="118" spans="4:4">
      <c r="D118" s="82"/>
    </row>
    <row r="119" spans="4:4">
      <c r="D119" s="82"/>
    </row>
    <row r="120" spans="4:4">
      <c r="D120" s="82"/>
    </row>
    <row r="121" spans="4:4">
      <c r="D121" s="82"/>
    </row>
    <row r="122" spans="4:4">
      <c r="D122" s="82"/>
    </row>
    <row r="123" spans="4:4">
      <c r="D123" s="82"/>
    </row>
    <row r="124" spans="4:4">
      <c r="D124" s="82"/>
    </row>
    <row r="125" spans="4:4">
      <c r="D125" s="82"/>
    </row>
    <row r="126" spans="4:4">
      <c r="D126" s="82"/>
    </row>
    <row r="127" spans="4:4">
      <c r="D127" s="82"/>
    </row>
    <row r="128" spans="4:4">
      <c r="D128" s="82"/>
    </row>
    <row r="129" spans="4:4">
      <c r="D129" s="82"/>
    </row>
    <row r="130" spans="4:4">
      <c r="D130" s="82"/>
    </row>
    <row r="131" spans="4:4">
      <c r="D131" s="82"/>
    </row>
    <row r="132" spans="4:4">
      <c r="D132" s="82"/>
    </row>
    <row r="133" spans="4:4">
      <c r="D133" s="82"/>
    </row>
    <row r="134" spans="4:4">
      <c r="D134" s="82"/>
    </row>
    <row r="135" spans="4:4">
      <c r="D135" s="82"/>
    </row>
    <row r="136" spans="4:4">
      <c r="D136" s="82"/>
    </row>
    <row r="137" spans="4:4">
      <c r="D137" s="82"/>
    </row>
    <row r="138" spans="4:4">
      <c r="D138" s="82"/>
    </row>
    <row r="139" spans="4:4">
      <c r="D139" s="82"/>
    </row>
    <row r="140" spans="4:4">
      <c r="D140" s="82"/>
    </row>
    <row r="141" spans="4:4">
      <c r="D141" s="82"/>
    </row>
    <row r="142" spans="4:4">
      <c r="D142" s="82"/>
    </row>
    <row r="143" spans="4:4">
      <c r="D143" s="82"/>
    </row>
    <row r="144" spans="4:4">
      <c r="D144" s="82"/>
    </row>
    <row r="145" spans="4:4">
      <c r="D145" s="82"/>
    </row>
    <row r="146" spans="4:4">
      <c r="D146" s="82"/>
    </row>
    <row r="147" spans="4:4">
      <c r="D147" s="82"/>
    </row>
    <row r="148" spans="4:4">
      <c r="D148" s="82"/>
    </row>
    <row r="149" spans="4:4">
      <c r="D149" s="82"/>
    </row>
    <row r="150" spans="4:4">
      <c r="D150" s="82"/>
    </row>
    <row r="151" spans="4:4">
      <c r="D151" s="82"/>
    </row>
    <row r="152" spans="4:4">
      <c r="D152" s="82"/>
    </row>
    <row r="153" spans="4:4">
      <c r="D153" s="82"/>
    </row>
    <row r="154" spans="4:4">
      <c r="D154" s="82"/>
    </row>
    <row r="155" spans="4:4">
      <c r="D155" s="82"/>
    </row>
    <row r="156" spans="4:4">
      <c r="D156" s="82"/>
    </row>
    <row r="157" spans="4:4">
      <c r="D157" s="82"/>
    </row>
    <row r="158" spans="4:4">
      <c r="D158" s="82"/>
    </row>
    <row r="159" spans="4:4">
      <c r="D159" s="82"/>
    </row>
    <row r="160" spans="4:4">
      <c r="D160" s="82"/>
    </row>
    <row r="161" spans="4:4">
      <c r="D161" s="82"/>
    </row>
    <row r="162" spans="4:4">
      <c r="D162" s="82"/>
    </row>
    <row r="163" spans="4:4">
      <c r="D163" s="82"/>
    </row>
    <row r="164" spans="4:4">
      <c r="D164" s="82"/>
    </row>
    <row r="165" spans="4:4">
      <c r="D165" s="82"/>
    </row>
    <row r="166" spans="4:4">
      <c r="D166" s="82"/>
    </row>
    <row r="167" spans="4:4">
      <c r="D167" s="82"/>
    </row>
    <row r="168" spans="4:4">
      <c r="D168" s="82"/>
    </row>
    <row r="169" spans="4:4">
      <c r="D169" s="82"/>
    </row>
    <row r="170" spans="4:4">
      <c r="D170" s="82"/>
    </row>
    <row r="171" spans="4:4">
      <c r="D171" s="82"/>
    </row>
    <row r="172" spans="4:4">
      <c r="D172" s="82"/>
    </row>
    <row r="173" spans="4:4">
      <c r="D173" s="82"/>
    </row>
    <row r="174" spans="4:4">
      <c r="D174" s="82"/>
    </row>
    <row r="175" spans="4:4">
      <c r="D175" s="82"/>
    </row>
    <row r="176" spans="4:4">
      <c r="D176" s="82"/>
    </row>
    <row r="177" spans="4:4">
      <c r="D177" s="82"/>
    </row>
    <row r="178" spans="4:4">
      <c r="D178" s="82"/>
    </row>
    <row r="179" spans="4:4">
      <c r="D179" s="82"/>
    </row>
    <row r="180" spans="4:4">
      <c r="D180" s="82"/>
    </row>
    <row r="181" spans="4:4">
      <c r="D181" s="82"/>
    </row>
    <row r="182" spans="4:4">
      <c r="D182" s="82"/>
    </row>
    <row r="183" spans="4:4">
      <c r="D183" s="82"/>
    </row>
    <row r="184" spans="4:4">
      <c r="D184" s="82"/>
    </row>
    <row r="185" spans="4:4">
      <c r="D185" s="82"/>
    </row>
    <row r="186" spans="4:4">
      <c r="D186" s="82"/>
    </row>
    <row r="187" spans="4:4">
      <c r="D187" s="82"/>
    </row>
    <row r="188" spans="4:4">
      <c r="D188" s="82"/>
    </row>
    <row r="189" spans="4:4">
      <c r="D189" s="82"/>
    </row>
    <row r="190" spans="4:4">
      <c r="D190" s="82"/>
    </row>
    <row r="191" spans="4:4">
      <c r="D191" s="82"/>
    </row>
    <row r="192" spans="4:4">
      <c r="D192" s="82"/>
    </row>
    <row r="193" spans="4:4">
      <c r="D193" s="82"/>
    </row>
    <row r="194" spans="4:4">
      <c r="D194" s="82"/>
    </row>
    <row r="195" spans="4:4">
      <c r="D195" s="82"/>
    </row>
    <row r="196" spans="4:4">
      <c r="D196" s="82"/>
    </row>
    <row r="197" spans="4:4">
      <c r="D197" s="82"/>
    </row>
    <row r="198" spans="4:4">
      <c r="D198" s="82"/>
    </row>
    <row r="199" spans="4:4">
      <c r="D199" s="82"/>
    </row>
    <row r="200" spans="4:4">
      <c r="D200" s="82"/>
    </row>
    <row r="201" spans="4:4">
      <c r="D201" s="82"/>
    </row>
    <row r="202" spans="4:4">
      <c r="D202" s="82"/>
    </row>
    <row r="203" spans="4:4">
      <c r="D203" s="82"/>
    </row>
    <row r="204" spans="4:4">
      <c r="D204" s="82"/>
    </row>
    <row r="205" spans="4:4">
      <c r="D205" s="82"/>
    </row>
    <row r="206" spans="4:4">
      <c r="D206" s="82"/>
    </row>
    <row r="207" spans="4:4">
      <c r="D207" s="82"/>
    </row>
    <row r="208" spans="4:4">
      <c r="D208" s="82"/>
    </row>
    <row r="209" spans="4:4">
      <c r="D209" s="82"/>
    </row>
    <row r="210" spans="4:4">
      <c r="D210" s="82"/>
    </row>
    <row r="211" spans="4:4">
      <c r="D211" s="82"/>
    </row>
    <row r="212" spans="4:4">
      <c r="D212" s="82"/>
    </row>
    <row r="213" spans="4:4">
      <c r="D213" s="82"/>
    </row>
    <row r="214" spans="4:4">
      <c r="D214" s="82"/>
    </row>
    <row r="215" spans="4:4">
      <c r="D215" s="82"/>
    </row>
    <row r="216" spans="4:4">
      <c r="D216" s="82"/>
    </row>
    <row r="217" spans="4:4">
      <c r="D217" s="82"/>
    </row>
    <row r="218" spans="4:4">
      <c r="D218" s="82"/>
    </row>
    <row r="219" spans="4:4">
      <c r="D219" s="82"/>
    </row>
    <row r="220" spans="4:4">
      <c r="D220" s="82"/>
    </row>
    <row r="221" spans="4:4">
      <c r="D221" s="82"/>
    </row>
    <row r="222" spans="4:4">
      <c r="D222" s="82"/>
    </row>
    <row r="223" spans="4:4">
      <c r="D223" s="82"/>
    </row>
    <row r="224" spans="4:4">
      <c r="D224" s="82"/>
    </row>
    <row r="225" spans="4:4">
      <c r="D225" s="82"/>
    </row>
    <row r="226" spans="4:4">
      <c r="D226" s="82"/>
    </row>
    <row r="227" spans="4:4">
      <c r="D227" s="82"/>
    </row>
    <row r="228" spans="4:4">
      <c r="D228" s="82"/>
    </row>
    <row r="229" spans="4:4">
      <c r="D229" s="82"/>
    </row>
    <row r="230" spans="4:4">
      <c r="D230" s="82"/>
    </row>
    <row r="231" spans="4:4">
      <c r="D231" s="82"/>
    </row>
    <row r="232" spans="4:4">
      <c r="D232" s="82"/>
    </row>
    <row r="233" spans="4:4">
      <c r="D233" s="82"/>
    </row>
    <row r="234" spans="4:4">
      <c r="D234" s="82"/>
    </row>
    <row r="235" spans="4:4">
      <c r="D235" s="82"/>
    </row>
    <row r="236" spans="4:4">
      <c r="D236" s="82"/>
    </row>
    <row r="237" spans="4:4">
      <c r="D237" s="82"/>
    </row>
    <row r="238" spans="4:4">
      <c r="D238" s="82"/>
    </row>
    <row r="239" spans="4:4">
      <c r="D239" s="82"/>
    </row>
    <row r="240" spans="4:4">
      <c r="D240" s="82"/>
    </row>
    <row r="241" spans="4:4">
      <c r="D241" s="82"/>
    </row>
    <row r="242" spans="4:4">
      <c r="D242" s="82"/>
    </row>
    <row r="243" spans="4:4">
      <c r="D243" s="82"/>
    </row>
    <row r="244" spans="4:4">
      <c r="D244" s="82"/>
    </row>
    <row r="245" spans="4:4">
      <c r="D245" s="82"/>
    </row>
    <row r="246" spans="4:4">
      <c r="D246" s="82"/>
    </row>
    <row r="247" spans="4:4">
      <c r="D247" s="82"/>
    </row>
    <row r="248" spans="4:4">
      <c r="D248" s="82"/>
    </row>
    <row r="249" spans="4:4">
      <c r="D249" s="82"/>
    </row>
    <row r="250" spans="4:4">
      <c r="D250" s="82"/>
    </row>
    <row r="251" spans="4:4">
      <c r="D251" s="82"/>
    </row>
    <row r="252" spans="4:4">
      <c r="D252" s="82"/>
    </row>
    <row r="253" spans="4:4">
      <c r="D253" s="82"/>
    </row>
    <row r="254" spans="4:4">
      <c r="D254" s="82"/>
    </row>
    <row r="255" spans="4:4">
      <c r="D255" s="82"/>
    </row>
    <row r="256" spans="4:4">
      <c r="D256" s="82"/>
    </row>
    <row r="257" spans="4:4">
      <c r="D257" s="82"/>
    </row>
    <row r="258" spans="4:4">
      <c r="D258" s="82"/>
    </row>
    <row r="259" spans="4:4">
      <c r="D259" s="82"/>
    </row>
    <row r="260" spans="4:4">
      <c r="D260" s="82"/>
    </row>
    <row r="261" spans="4:4">
      <c r="D261" s="82"/>
    </row>
    <row r="262" spans="4:4">
      <c r="D262" s="82"/>
    </row>
    <row r="263" spans="4:4">
      <c r="D263" s="82"/>
    </row>
    <row r="264" spans="4:4">
      <c r="D264" s="82"/>
    </row>
    <row r="265" spans="4:4">
      <c r="D265" s="82"/>
    </row>
    <row r="266" spans="4:4">
      <c r="D266" s="82"/>
    </row>
    <row r="267" spans="4:4">
      <c r="D267" s="82"/>
    </row>
    <row r="268" spans="4:4">
      <c r="D268" s="82"/>
    </row>
    <row r="269" spans="4:4">
      <c r="D269" s="82"/>
    </row>
    <row r="270" spans="4:4">
      <c r="D270" s="82"/>
    </row>
    <row r="271" spans="4:4">
      <c r="D271" s="82"/>
    </row>
    <row r="272" spans="4:4">
      <c r="D272" s="82"/>
    </row>
    <row r="273" spans="4:4">
      <c r="D273" s="82"/>
    </row>
    <row r="274" spans="4:4">
      <c r="D274" s="82"/>
    </row>
    <row r="275" spans="4:4">
      <c r="D275" s="82"/>
    </row>
    <row r="276" spans="4:4">
      <c r="D276" s="82"/>
    </row>
    <row r="277" spans="4:4">
      <c r="D277" s="82"/>
    </row>
    <row r="278" spans="4:4">
      <c r="D278" s="82"/>
    </row>
    <row r="279" spans="4:4">
      <c r="D279" s="82"/>
    </row>
    <row r="280" spans="4:4">
      <c r="D280" s="82"/>
    </row>
    <row r="281" spans="4:4">
      <c r="D281" s="82"/>
    </row>
    <row r="282" spans="4:4">
      <c r="D282" s="82"/>
    </row>
    <row r="283" spans="4:4">
      <c r="D283" s="82"/>
    </row>
    <row r="284" spans="4:4">
      <c r="D284" s="82"/>
    </row>
    <row r="285" spans="4:4">
      <c r="D285" s="82"/>
    </row>
    <row r="286" spans="4:4">
      <c r="D286" s="82"/>
    </row>
    <row r="287" spans="4:4">
      <c r="D287" s="82"/>
    </row>
    <row r="288" spans="4:4">
      <c r="D288" s="82"/>
    </row>
    <row r="289" spans="4:4">
      <c r="D289" s="82"/>
    </row>
    <row r="290" spans="4:4">
      <c r="D290" s="82"/>
    </row>
    <row r="291" spans="4:4">
      <c r="D291" s="82"/>
    </row>
    <row r="292" spans="4:4">
      <c r="D292" s="82"/>
    </row>
    <row r="293" spans="4:4">
      <c r="D293" s="82"/>
    </row>
    <row r="294" spans="4:4">
      <c r="D294" s="82"/>
    </row>
    <row r="295" spans="4:4">
      <c r="D295" s="82"/>
    </row>
    <row r="296" spans="4:4">
      <c r="D296" s="82"/>
    </row>
    <row r="297" spans="4:4">
      <c r="D297" s="82"/>
    </row>
    <row r="298" spans="4:4">
      <c r="D298" s="82"/>
    </row>
    <row r="299" spans="4:4">
      <c r="D299" s="82"/>
    </row>
    <row r="300" spans="4:4">
      <c r="D300" s="82"/>
    </row>
    <row r="301" spans="4:4">
      <c r="D301" s="82"/>
    </row>
    <row r="302" spans="4:4">
      <c r="D302" s="82"/>
    </row>
    <row r="303" spans="4:4">
      <c r="D303" s="82"/>
    </row>
    <row r="304" spans="4:4">
      <c r="D304" s="82"/>
    </row>
    <row r="305" spans="4:4">
      <c r="D305" s="82"/>
    </row>
    <row r="306" spans="4:4">
      <c r="D306" s="82"/>
    </row>
    <row r="307" spans="4:4">
      <c r="D307" s="82"/>
    </row>
    <row r="308" spans="4:4">
      <c r="D308" s="82"/>
    </row>
    <row r="309" spans="4:4">
      <c r="D309" s="82"/>
    </row>
    <row r="310" spans="4:4">
      <c r="D310" s="82"/>
    </row>
    <row r="311" spans="4:4">
      <c r="D311" s="82"/>
    </row>
    <row r="312" spans="4:4">
      <c r="D312" s="82"/>
    </row>
    <row r="313" spans="4:4">
      <c r="D313" s="82"/>
    </row>
    <row r="314" spans="4:4">
      <c r="D314" s="82"/>
    </row>
    <row r="315" spans="4:4">
      <c r="D315" s="82"/>
    </row>
    <row r="316" spans="4:4">
      <c r="D316" s="82"/>
    </row>
    <row r="317" spans="4:4">
      <c r="D317" s="82"/>
    </row>
    <row r="318" spans="4:4">
      <c r="D318" s="82"/>
    </row>
    <row r="319" spans="4:4">
      <c r="D319" s="82"/>
    </row>
    <row r="320" spans="4:4">
      <c r="D320" s="82"/>
    </row>
    <row r="321" spans="4:4">
      <c r="D321" s="82"/>
    </row>
    <row r="322" spans="4:4">
      <c r="D322" s="82"/>
    </row>
    <row r="323" spans="4:4">
      <c r="D323" s="82"/>
    </row>
    <row r="324" spans="4:4">
      <c r="D324" s="82"/>
    </row>
    <row r="325" spans="4:4">
      <c r="D325" s="82"/>
    </row>
    <row r="326" spans="4:4">
      <c r="D326" s="82"/>
    </row>
    <row r="327" spans="4:4">
      <c r="D327" s="82"/>
    </row>
    <row r="328" spans="4:4">
      <c r="D328" s="82"/>
    </row>
    <row r="329" spans="4:4">
      <c r="D329" s="82"/>
    </row>
    <row r="330" spans="4:4">
      <c r="D330" s="82"/>
    </row>
    <row r="331" spans="4:4">
      <c r="D331" s="82"/>
    </row>
    <row r="332" spans="4:4">
      <c r="D332" s="82"/>
    </row>
    <row r="333" spans="4:4">
      <c r="D333" s="82"/>
    </row>
    <row r="334" spans="4:4">
      <c r="D334" s="82"/>
    </row>
    <row r="335" spans="4:4">
      <c r="D335" s="82"/>
    </row>
    <row r="336" spans="4:4">
      <c r="D336" s="82"/>
    </row>
    <row r="337" spans="4:4">
      <c r="D337" s="82"/>
    </row>
    <row r="338" spans="4:4">
      <c r="D338" s="82"/>
    </row>
    <row r="339" spans="4:4">
      <c r="D339" s="82"/>
    </row>
    <row r="340" spans="4:4">
      <c r="D340" s="82"/>
    </row>
    <row r="341" spans="4:4">
      <c r="D341" s="82"/>
    </row>
    <row r="342" spans="4:4">
      <c r="D342" s="82"/>
    </row>
    <row r="343" spans="4:4">
      <c r="D343" s="82"/>
    </row>
    <row r="344" spans="4:4">
      <c r="D344" s="82"/>
    </row>
    <row r="345" spans="4:4">
      <c r="D345" s="82"/>
    </row>
    <row r="346" spans="4:4">
      <c r="D346" s="82"/>
    </row>
    <row r="347" spans="4:4">
      <c r="D347" s="82"/>
    </row>
    <row r="348" spans="4:4">
      <c r="D348" s="82"/>
    </row>
    <row r="349" spans="4:4">
      <c r="D349" s="82"/>
    </row>
    <row r="350" spans="4:4">
      <c r="D350" s="82"/>
    </row>
    <row r="351" spans="4:4">
      <c r="D351" s="82"/>
    </row>
    <row r="352" spans="4:4">
      <c r="D352" s="82"/>
    </row>
    <row r="353" spans="4:4">
      <c r="D353" s="82"/>
    </row>
    <row r="354" spans="4:4">
      <c r="D354" s="82"/>
    </row>
    <row r="355" spans="4:4">
      <c r="D355" s="82"/>
    </row>
    <row r="356" spans="4:4">
      <c r="D356" s="82"/>
    </row>
    <row r="357" spans="4:4">
      <c r="D357" s="82"/>
    </row>
    <row r="358" spans="4:4">
      <c r="D358" s="82"/>
    </row>
    <row r="359" spans="4:4">
      <c r="D359" s="82"/>
    </row>
    <row r="360" spans="4:4">
      <c r="D360" s="82"/>
    </row>
    <row r="361" spans="4:4">
      <c r="D361" s="82"/>
    </row>
    <row r="362" spans="4:4">
      <c r="D362" s="82"/>
    </row>
    <row r="363" spans="4:4">
      <c r="D363" s="82"/>
    </row>
    <row r="364" spans="4:4">
      <c r="D364" s="82"/>
    </row>
    <row r="365" spans="4:4">
      <c r="D365" s="82"/>
    </row>
    <row r="366" spans="4:4">
      <c r="D366" s="82"/>
    </row>
    <row r="367" spans="4:4">
      <c r="D367" s="82"/>
    </row>
    <row r="368" spans="4:4">
      <c r="D368" s="82"/>
    </row>
    <row r="369" spans="4:4">
      <c r="D369" s="82"/>
    </row>
    <row r="370" spans="4:4">
      <c r="D370" s="82"/>
    </row>
    <row r="371" spans="4:4">
      <c r="D371" s="82"/>
    </row>
    <row r="372" spans="4:4">
      <c r="D372" s="82"/>
    </row>
    <row r="373" spans="4:4">
      <c r="D373" s="82"/>
    </row>
    <row r="374" spans="4:4">
      <c r="D374" s="82"/>
    </row>
    <row r="375" spans="4:4">
      <c r="D375" s="82"/>
    </row>
    <row r="376" spans="4:4">
      <c r="D376" s="82"/>
    </row>
    <row r="377" spans="4:4">
      <c r="D377" s="82"/>
    </row>
    <row r="378" spans="4:4">
      <c r="D378" s="82"/>
    </row>
    <row r="379" spans="4:4">
      <c r="D379" s="82"/>
    </row>
    <row r="380" spans="4:4">
      <c r="D380" s="82"/>
    </row>
    <row r="381" spans="4:4">
      <c r="D381" s="82"/>
    </row>
    <row r="382" spans="4:4">
      <c r="D382" s="82"/>
    </row>
    <row r="383" spans="4:4">
      <c r="D383" s="82"/>
    </row>
    <row r="384" spans="4:4">
      <c r="D384" s="82"/>
    </row>
    <row r="385" spans="4:4">
      <c r="D385" s="82"/>
    </row>
    <row r="386" spans="4:4">
      <c r="D386" s="82"/>
    </row>
    <row r="387" spans="4:4">
      <c r="D387" s="82"/>
    </row>
    <row r="388" spans="4:4">
      <c r="D388" s="82"/>
    </row>
    <row r="389" spans="4:4">
      <c r="D389" s="82"/>
    </row>
    <row r="390" spans="4:4">
      <c r="D390" s="82"/>
    </row>
    <row r="391" spans="4:4">
      <c r="D391" s="82"/>
    </row>
    <row r="392" spans="4:4">
      <c r="D392" s="82"/>
    </row>
    <row r="393" spans="4:4">
      <c r="D393" s="82"/>
    </row>
    <row r="394" spans="4:4">
      <c r="D394" s="82"/>
    </row>
    <row r="395" spans="4:4">
      <c r="D395" s="82"/>
    </row>
    <row r="396" spans="4:4">
      <c r="D396" s="82"/>
    </row>
    <row r="397" spans="4:4">
      <c r="D397" s="82"/>
    </row>
    <row r="398" spans="4:4">
      <c r="D398" s="82"/>
    </row>
    <row r="399" spans="4:4">
      <c r="D399" s="82"/>
    </row>
    <row r="400" spans="4:4">
      <c r="D400" s="82"/>
    </row>
    <row r="401" spans="4:4">
      <c r="D401" s="82"/>
    </row>
    <row r="402" spans="4:4">
      <c r="D402" s="82"/>
    </row>
    <row r="403" spans="4:4">
      <c r="D403" s="82"/>
    </row>
    <row r="404" spans="4:4">
      <c r="D404" s="82"/>
    </row>
    <row r="405" spans="4:4">
      <c r="D405" s="82"/>
    </row>
    <row r="406" spans="4:4">
      <c r="D406" s="82"/>
    </row>
    <row r="407" spans="4:4">
      <c r="D407" s="82"/>
    </row>
    <row r="408" spans="4:4">
      <c r="D408" s="82"/>
    </row>
    <row r="409" spans="4:4">
      <c r="D409" s="82"/>
    </row>
    <row r="410" spans="4:4">
      <c r="D410" s="82"/>
    </row>
    <row r="411" spans="4:4">
      <c r="D411" s="82"/>
    </row>
    <row r="412" spans="4:4">
      <c r="D412" s="82"/>
    </row>
    <row r="413" spans="4:4">
      <c r="D413" s="82"/>
    </row>
    <row r="414" spans="4:4">
      <c r="D414" s="82"/>
    </row>
    <row r="415" spans="4:4">
      <c r="D415" s="82"/>
    </row>
    <row r="416" spans="4:4">
      <c r="D416" s="82"/>
    </row>
    <row r="417" spans="4:4">
      <c r="D417" s="82"/>
    </row>
    <row r="418" spans="4:4">
      <c r="D418" s="82"/>
    </row>
    <row r="419" spans="4:4">
      <c r="D419" s="82"/>
    </row>
    <row r="420" spans="4:4">
      <c r="D420" s="82"/>
    </row>
    <row r="421" spans="4:4">
      <c r="D421" s="82"/>
    </row>
    <row r="422" spans="4:4">
      <c r="D422" s="82"/>
    </row>
    <row r="423" spans="4:4">
      <c r="D423" s="82"/>
    </row>
    <row r="424" spans="4:4">
      <c r="D424" s="82"/>
    </row>
    <row r="425" spans="4:4">
      <c r="D425" s="82"/>
    </row>
    <row r="426" spans="4:4">
      <c r="D426" s="82"/>
    </row>
    <row r="427" spans="4:4">
      <c r="D427" s="82"/>
    </row>
    <row r="428" spans="4:4">
      <c r="D428" s="82"/>
    </row>
    <row r="429" spans="4:4">
      <c r="D429" s="82"/>
    </row>
    <row r="430" spans="4:4">
      <c r="D430" s="82"/>
    </row>
    <row r="431" spans="4:4">
      <c r="D431" s="82"/>
    </row>
    <row r="432" spans="4:4">
      <c r="D432" s="82"/>
    </row>
    <row r="433" spans="4:4">
      <c r="D433" s="82"/>
    </row>
    <row r="434" spans="4:4">
      <c r="D434" s="82"/>
    </row>
    <row r="435" spans="4:4">
      <c r="D435" s="82"/>
    </row>
    <row r="436" spans="4:4">
      <c r="D436" s="82"/>
    </row>
    <row r="437" spans="4:4">
      <c r="D437" s="82"/>
    </row>
    <row r="438" spans="4:4">
      <c r="D438" s="82"/>
    </row>
    <row r="439" spans="4:4">
      <c r="D439" s="82"/>
    </row>
    <row r="440" spans="4:4">
      <c r="D440" s="82"/>
    </row>
    <row r="441" spans="4:4">
      <c r="D441" s="82"/>
    </row>
    <row r="442" spans="4:4">
      <c r="D442" s="82"/>
    </row>
    <row r="443" spans="4:4">
      <c r="D443" s="82"/>
    </row>
    <row r="444" spans="4:4">
      <c r="D444" s="82"/>
    </row>
    <row r="445" spans="4:4">
      <c r="D445" s="82"/>
    </row>
    <row r="446" spans="4:4">
      <c r="D446" s="82"/>
    </row>
    <row r="447" spans="4:4">
      <c r="D447" s="82"/>
    </row>
    <row r="448" spans="4:4">
      <c r="D448" s="82"/>
    </row>
    <row r="449" spans="4:4">
      <c r="D449" s="82"/>
    </row>
    <row r="450" spans="4:4">
      <c r="D450" s="82"/>
    </row>
    <row r="451" spans="4:4">
      <c r="D451" s="82"/>
    </row>
    <row r="452" spans="4:4">
      <c r="D452" s="82"/>
    </row>
    <row r="453" spans="4:4">
      <c r="D453" s="82"/>
    </row>
    <row r="454" spans="4:4">
      <c r="D454" s="82"/>
    </row>
    <row r="455" spans="4:4">
      <c r="D455" s="82"/>
    </row>
    <row r="456" spans="4:4">
      <c r="D456" s="82"/>
    </row>
    <row r="457" spans="4:4">
      <c r="D457" s="82"/>
    </row>
    <row r="458" spans="4:4">
      <c r="D458" s="82"/>
    </row>
    <row r="459" spans="4:4">
      <c r="D459" s="82"/>
    </row>
    <row r="460" spans="4:4">
      <c r="D460" s="82"/>
    </row>
    <row r="461" spans="4:4">
      <c r="D461" s="82"/>
    </row>
    <row r="462" spans="4:4">
      <c r="D462" s="82"/>
    </row>
    <row r="463" spans="4:4">
      <c r="D463" s="82"/>
    </row>
    <row r="464" spans="4:4">
      <c r="D464" s="82"/>
    </row>
    <row r="465" spans="4:4">
      <c r="D465" s="82"/>
    </row>
    <row r="466" spans="4:4">
      <c r="D466" s="82"/>
    </row>
    <row r="467" spans="4:4">
      <c r="D467" s="82"/>
    </row>
    <row r="468" spans="4:4">
      <c r="D468" s="82"/>
    </row>
    <row r="469" spans="4:4">
      <c r="D469" s="82"/>
    </row>
    <row r="470" spans="4:4">
      <c r="D470" s="82"/>
    </row>
    <row r="471" spans="4:4">
      <c r="D471" s="82"/>
    </row>
    <row r="472" spans="4:4">
      <c r="D472" s="82"/>
    </row>
    <row r="473" spans="4:4">
      <c r="D473" s="82"/>
    </row>
    <row r="474" spans="4:4">
      <c r="D474" s="82"/>
    </row>
    <row r="475" spans="4:4">
      <c r="D475" s="82"/>
    </row>
    <row r="476" spans="4:4">
      <c r="D476" s="82"/>
    </row>
    <row r="477" spans="4:4">
      <c r="D477" s="82"/>
    </row>
    <row r="478" spans="4:4">
      <c r="D478" s="82"/>
    </row>
    <row r="479" spans="4:4">
      <c r="D479" s="82"/>
    </row>
  </sheetData>
  <sortState xmlns:xlrd2="http://schemas.microsoft.com/office/spreadsheetml/2017/richdata2" ref="D2:E55">
    <sortCondition ref="D2:D55"/>
  </sortState>
  <mergeCells count="10">
    <mergeCell ref="D46:D51"/>
    <mergeCell ref="D4:D9"/>
    <mergeCell ref="D10:D12"/>
    <mergeCell ref="D13:D15"/>
    <mergeCell ref="D33:D36"/>
    <mergeCell ref="D37:D40"/>
    <mergeCell ref="D16:D28"/>
    <mergeCell ref="D29:D31"/>
    <mergeCell ref="D41:D42"/>
    <mergeCell ref="D43:D44"/>
  </mergeCells>
  <printOptions horizontalCentered="1" verticalCentered="1"/>
  <pageMargins left="0.5" right="0.5" top="0.5" bottom="0.5" header="0.3" footer="0.3"/>
  <pageSetup orientation="portrait" r:id="rId1"/>
  <rowBreaks count="2" manualBreakCount="2">
    <brk id="15" max="16383" man="1"/>
    <brk id="28" max="16383" man="1"/>
  </rowBreaks>
  <colBreaks count="1" manualBreakCount="1">
    <brk id="1"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G51"/>
  <sheetViews>
    <sheetView zoomScale="80" zoomScaleNormal="80" workbookViewId="0">
      <selection activeCell="G59" sqref="G59"/>
    </sheetView>
  </sheetViews>
  <sheetFormatPr defaultRowHeight="15.75"/>
  <cols>
    <col min="1" max="1" width="4.42578125" customWidth="1"/>
    <col min="2" max="2" width="111.28515625" style="80" customWidth="1"/>
    <col min="3" max="3" width="4.42578125" style="93" customWidth="1"/>
    <col min="4" max="4" width="19.7109375" style="169" customWidth="1"/>
    <col min="5" max="5" width="19.85546875" style="72" customWidth="1"/>
    <col min="6" max="6" width="4.42578125" style="93" customWidth="1"/>
    <col min="7" max="7" width="67.85546875" customWidth="1"/>
  </cols>
  <sheetData>
    <row r="1" spans="2:7" ht="16.5" thickBot="1">
      <c r="B1" s="78"/>
    </row>
    <row r="2" spans="2:7" ht="72.75" customHeight="1" thickBot="1">
      <c r="B2" s="101" t="s">
        <v>326</v>
      </c>
      <c r="D2" s="102" t="s">
        <v>308</v>
      </c>
      <c r="E2" s="102" t="s">
        <v>312</v>
      </c>
      <c r="G2" s="102" t="s">
        <v>327</v>
      </c>
    </row>
    <row r="3" spans="2:7" ht="45.75" customHeight="1">
      <c r="B3" s="126" t="str">
        <f ca="1">INDIRECT( "' Reqts to Design'!" &amp; "C" &amp; ROW(INDEX(' Reqts to Design'!$B$4:$B$54, MATCH(D3, ' Reqts to Design'!$B$4:$B$54, 0))))</f>
        <v>CTF shall support the following primitive data types:
      •  int8 and uint8
      •  int16 and uint16
      •  int32 and uint32
      •  int64 and uint64
      •  float and double
      •  character string
      •  bit-field
Rationale:  Support cFS-supported primitive data types.</v>
      </c>
      <c r="D3" s="170" t="s">
        <v>336</v>
      </c>
      <c r="E3" s="99"/>
      <c r="G3" s="159" t="e">
        <f ca="1">INDIRECT( "'Test Procs'!" &amp; "C" &amp; ROW(INDEX('Test Procs'!$B$3:$B$5, MATCH(E3, 'Test Procs'!$B$3:$B$5, 0))))</f>
        <v>#N/A</v>
      </c>
    </row>
    <row r="4" spans="2:7" ht="46.5" customHeight="1">
      <c r="B4" s="127" t="str">
        <f ca="1">INDIRECT( "' Reqts to Design'!" &amp; "C" &amp; ROW(INDEX(' Reqts to Design'!$B$4:$B$54, MATCH(D4, ' Reqts to Design'!$B$4:$B$54, 0))))</f>
        <v>CTF shall support the use of the following comparison operators on the CTF-supported primitive data types, except character string:
      •  &lt;  and &gt;
      •  &lt;=  and  &gt;=
      •  == and !=
Rationale:  Support comparisons between expected values and actual values as part of a verification success criteria.</v>
      </c>
      <c r="D4" s="171" t="s">
        <v>340</v>
      </c>
      <c r="E4" s="95"/>
      <c r="G4" s="132" t="e">
        <f ca="1">INDIRECT( "'Test Procs'!" &amp; "C" &amp; ROW(INDEX('Test Procs'!$B$3:$B$5, MATCH(E4, 'Test Procs'!$B$3:$B$5, 0))))</f>
        <v>#N/A</v>
      </c>
    </row>
    <row r="5" spans="2:7" s="108" customFormat="1" ht="45.75" customHeight="1">
      <c r="B5" s="127" t="str">
        <f ca="1">INDIRECT( "' Reqts to Design'!" &amp; "C" &amp; ROW(INDEX(' Reqts to Design'!$B$4:$B$54, MATCH(D5, ' Reqts to Design'!$B$4:$B$54, 0))))</f>
        <v>CTF shall support the use of the following comparison operators on the character string data types:
      •  streq
      •  strneq
      •  regex
Rationale:  Support comparisons between character strings.</v>
      </c>
      <c r="C5" s="109"/>
      <c r="D5" s="171" t="s">
        <v>341</v>
      </c>
      <c r="E5" s="168"/>
      <c r="F5" s="109"/>
      <c r="G5" s="143" t="e">
        <f ca="1">INDIRECT( "'Test Procs'!" &amp; "C" &amp; ROW(INDEX('Test Procs'!$B$3:$B$5, MATCH(E5, 'Test Procs'!$B$3:$B$5, 0))))</f>
        <v>#N/A</v>
      </c>
    </row>
    <row r="6" spans="2:7" s="108" customFormat="1" ht="45.75" customHeight="1">
      <c r="B6" s="127" t="str">
        <f ca="1">INDIRECT( "' Reqts to Design'!" &amp; "C" &amp; ROW(INDEX(' Reqts to Design'!$B$4:$B$54, MATCH(D6, ' Reqts to Design'!$B$4:$B$54, 0))))</f>
        <v>CTF shall support configurable floating point tolerances.
Rationale:  Support user-defined floating point tolerances for comparisons</v>
      </c>
      <c r="C6" s="109"/>
      <c r="D6" s="172" t="s">
        <v>342</v>
      </c>
      <c r="E6" s="150"/>
      <c r="F6" s="109"/>
      <c r="G6" s="147" t="e">
        <f ca="1">INDIRECT( "'Test Procs'!" &amp; "C" &amp; ROW(INDEX('Test Procs'!$B$3:$B$5, MATCH(E6, 'Test Procs'!$B$3:$B$5, 0))))</f>
        <v>#N/A</v>
      </c>
    </row>
    <row r="7" spans="2:7" ht="45.75" customHeight="1">
      <c r="B7" s="127" t="str">
        <f ca="1">INDIRECT( "' Reqts to Design'!" &amp; "C" &amp; ROW(INDEX(' Reqts to Design'!$B$4:$B$54, MATCH(D7, ' Reqts to Design'!$B$4:$B$54, 0))))</f>
        <v>CTF shall support comparisons of plus tolerance values.
Rationale:  Support comparisons of only plus tolerance</v>
      </c>
      <c r="D7" s="173" t="s">
        <v>343</v>
      </c>
      <c r="E7" s="97"/>
      <c r="G7" s="133" t="e">
        <f ca="1">INDIRECT( "'Test Procs'!" &amp; "C" &amp; ROW(INDEX('Test Procs'!$B$3:$B$5, MATCH(E7, 'Test Procs'!$B$3:$B$5, 0))))</f>
        <v>#N/A</v>
      </c>
    </row>
    <row r="8" spans="2:7" ht="47.25" customHeight="1">
      <c r="B8" s="127" t="str">
        <f ca="1">INDIRECT( "' Reqts to Design'!" &amp; "C" &amp; ROW(INDEX(' Reqts to Design'!$B$4:$B$54, MATCH(D8, ' Reqts to Design'!$B$4:$B$54, 0))))</f>
        <v>CTF shall support comparisons of minus tolerance values.
Rationale:  Support comparisons of only minus tolerance</v>
      </c>
      <c r="D8" s="171" t="s">
        <v>344</v>
      </c>
      <c r="E8" s="95"/>
      <c r="G8" s="132" t="e">
        <f ca="1">INDIRECT( "'Test Procs'!" &amp; "C" &amp; ROW(INDEX('Test Procs'!$B$3:$B$5, MATCH(E8, 'Test Procs'!$B$3:$B$5, 0))))</f>
        <v>#N/A</v>
      </c>
    </row>
    <row r="9" spans="2:7" ht="50.25" customHeight="1">
      <c r="B9" s="127" t="str">
        <f ca="1">INDIRECT( "' Reqts to Design'!" &amp; "C" &amp; ROW(INDEX(' Reqts to Design'!$B$4:$B$54, MATCH(D9, ' Reqts to Design'!$B$4:$B$54, 0))))</f>
        <v>CTF shall support comparison of both plus and minus tolerance values.
Rationale:  Support comparisons of both plus and minus tolerances</v>
      </c>
      <c r="D9" s="171" t="s">
        <v>345</v>
      </c>
      <c r="E9" s="95"/>
      <c r="G9" s="132" t="e">
        <f ca="1">INDIRECT( "'Test Procs'!" &amp; "C" &amp; ROW(INDEX('Test Procs'!$B$3:$B$5, MATCH(E9, 'Test Procs'!$B$3:$B$5, 0))))</f>
        <v>#N/A</v>
      </c>
    </row>
    <row r="10" spans="2:7" ht="48" customHeight="1">
      <c r="B10" s="127" t="str">
        <f ca="1">INDIRECT( "' Reqts to Design'!" &amp; "C" &amp; ROW(INDEX(' Reqts to Design'!$B$4:$B$54, MATCH(D10, ' Reqts to Design'!$B$4:$B$54, 0))))</f>
        <v>CTF shall support a CTF-initiated cFS sofware build.
Rationale:  Support automated verification testing</v>
      </c>
      <c r="D10" s="173" t="s">
        <v>353</v>
      </c>
      <c r="E10" s="97"/>
      <c r="G10" s="133" t="e">
        <f ca="1">INDIRECT( "'Test Procs'!" &amp; "C" &amp; ROW(INDEX('Test Procs'!$B$3:$B$5, MATCH(E10, 'Test Procs'!$B$3:$B$5, 0))))</f>
        <v>#N/A</v>
      </c>
    </row>
    <row r="11" spans="2:7" s="108" customFormat="1" ht="46.5" customHeight="1">
      <c r="B11" s="127" t="str">
        <f ca="1">INDIRECT( "' Reqts to Design'!" &amp; "C" &amp; ROW(INDEX(' Reqts to Design'!$B$4:$B$54, MATCH(D11, ' Reqts to Design'!$B$4:$B$54, 0))))</f>
        <v>CTF shall support a CTF-initiated startup of a cFS instance.
Rationale:  Support automated verification testing</v>
      </c>
      <c r="C11" s="109"/>
      <c r="D11" s="173" t="s">
        <v>357</v>
      </c>
      <c r="E11" s="95"/>
      <c r="F11" s="109"/>
      <c r="G11" s="132" t="e">
        <f ca="1">INDIRECT( "'Test Procs'!" &amp; "C" &amp; ROW(INDEX('Test Procs'!$B$3:$B$5, MATCH(E11, 'Test Procs'!$B$3:$B$5, 0))))</f>
        <v>#N/A</v>
      </c>
    </row>
    <row r="12" spans="2:7" s="108" customFormat="1" ht="47.25" customHeight="1">
      <c r="B12" s="127" t="str">
        <f ca="1">INDIRECT( "' Reqts to Design'!" &amp; "C" &amp; ROW(INDEX(' Reqts to Design'!$B$4:$B$54, MATCH(D12, ' Reqts to Design'!$B$4:$B$54, 0))))</f>
        <v>CTF shall support a CTF-initiated execution of cFS unit tests.
Rationale:  Support automated unit testing as part of verification testing</v>
      </c>
      <c r="C12" s="109"/>
      <c r="D12" s="173" t="s">
        <v>358</v>
      </c>
      <c r="E12" s="95"/>
      <c r="F12" s="109"/>
      <c r="G12" s="132" t="e">
        <f ca="1">INDIRECT( "'Test Procs'!" &amp; "C" &amp; ROW(INDEX('Test Procs'!$B$3:$B$5, MATCH(E12, 'Test Procs'!$B$3:$B$5, 0))))</f>
        <v>#N/A</v>
      </c>
    </row>
    <row r="13" spans="2:7" s="108" customFormat="1" ht="45.75" customHeight="1">
      <c r="B13" s="127" t="str">
        <f ca="1">INDIRECT( "' Reqts to Design'!" &amp; "C" &amp; ROW(INDEX(' Reqts to Design'!$B$4:$B$54, MATCH(D13, ' Reqts to Design'!$B$4:$B$54, 0))))</f>
        <v>CTF shall execute multiple test scripts.
Rationale:  Verifications can be done with multiple test scripts.  Each test script is contained in a single file.</v>
      </c>
      <c r="C13" s="109"/>
      <c r="D13" s="173" t="s">
        <v>362</v>
      </c>
      <c r="E13" s="95"/>
      <c r="F13" s="109"/>
      <c r="G13" s="132" t="e">
        <f ca="1">INDIRECT( "'Test Procs'!" &amp; "C" &amp; ROW(INDEX('Test Procs'!$B$3:$B$5, MATCH(E13, 'Test Procs'!$B$3:$B$5, 0))))</f>
        <v>#N/A</v>
      </c>
    </row>
    <row r="14" spans="2:7" ht="45" customHeight="1">
      <c r="B14" s="127" t="str">
        <f ca="1">INDIRECT( "' Reqts to Design'!" &amp; "C" &amp; ROW(INDEX(' Reqts to Design'!$B$4:$B$54, MATCH(D14, ' Reqts to Design'!$B$4:$B$54, 0))))</f>
        <v>CTF shall support test scripts with one or more test cases.
Rationale:  A test script can contain multiple test cases.</v>
      </c>
      <c r="D14" s="173" t="s">
        <v>363</v>
      </c>
      <c r="E14" s="95"/>
      <c r="G14" s="132" t="e">
        <f ca="1">INDIRECT( "'Test Procs'!" &amp; "C" &amp; ROW(INDEX('Test Procs'!$B$3:$B$5, MATCH(E14, 'Test Procs'!$B$3:$B$5, 0))))</f>
        <v>#N/A</v>
      </c>
    </row>
    <row r="15" spans="2:7" s="108" customFormat="1" ht="45" customHeight="1">
      <c r="B15" s="127" t="str">
        <f ca="1">INDIRECT( "' Reqts to Design'!" &amp; "C" &amp; ROW(INDEX(' Reqts to Design'!$B$4:$B$54, MATCH(D15, ' Reqts to Design'!$B$4:$B$54, 0))))</f>
        <v>CTF shall support test cases with one or more test instructions.
Rationale:  A test case can contain multiple test instructions.</v>
      </c>
      <c r="C15" s="109"/>
      <c r="D15" s="173" t="s">
        <v>364</v>
      </c>
      <c r="E15" s="95"/>
      <c r="F15" s="109"/>
      <c r="G15" s="132" t="e">
        <f ca="1">INDIRECT( "'Test Procs'!" &amp; "C" &amp; ROW(INDEX('Test Procs'!$B$3:$B$5, MATCH(E15, 'Test Procs'!$B$3:$B$5, 0))))</f>
        <v>#N/A</v>
      </c>
    </row>
    <row r="16" spans="2:7" s="108" customFormat="1" ht="45" customHeight="1">
      <c r="B16" s="127" t="str">
        <f ca="1">INDIRECT( "' Reqts to Design'!" &amp; "C" &amp; ROW(INDEX(' Reqts to Design'!$B$4:$B$54, MATCH(D16, ' Reqts to Design'!$B$4:$B$54, 0))))</f>
        <v>CTF shall capture pass/fail result of verifications along with actual and expected values.
Rationale:  Support reporting of test results</v>
      </c>
      <c r="C16" s="109"/>
      <c r="D16" s="173" t="s">
        <v>368</v>
      </c>
      <c r="E16" s="95"/>
      <c r="F16" s="109"/>
      <c r="G16" s="132" t="e">
        <f ca="1">INDIRECT( "'Test Procs'!" &amp; "C" &amp; ROW(INDEX('Test Procs'!$B$3:$B$5, MATCH(E16, 'Test Procs'!$B$3:$B$5, 0))))</f>
        <v>#N/A</v>
      </c>
    </row>
    <row r="17" spans="2:7" s="108" customFormat="1" ht="47.25" customHeight="1">
      <c r="B17" s="127" t="str">
        <f ca="1">INDIRECT( "' Reqts to Design'!" &amp; "C" &amp; ROW(INDEX(' Reqts to Design'!$B$4:$B$54, MATCH(D17, ' Reqts to Design'!$B$4:$B$54, 0))))</f>
        <v>CTF shall support the use of periodic telemetry in verification.
Rationale:  Telemetry sent by the target system can be periodic or non-periodic.</v>
      </c>
      <c r="C17" s="109"/>
      <c r="D17" s="173" t="s">
        <v>374</v>
      </c>
      <c r="E17" s="95"/>
      <c r="F17" s="109"/>
      <c r="G17" s="132" t="e">
        <f ca="1">INDIRECT( "'Test Procs'!" &amp; "C" &amp; ROW(INDEX('Test Procs'!$B$3:$B$5, MATCH(E17, 'Test Procs'!$B$3:$B$5, 0))))</f>
        <v>#N/A</v>
      </c>
    </row>
    <row r="18" spans="2:7" ht="45.75" customHeight="1">
      <c r="B18" s="127" t="str">
        <f ca="1">INDIRECT( "' Reqts to Design'!" &amp; "C" &amp; ROW(INDEX(' Reqts to Design'!$B$4:$B$54, MATCH(D18, ' Reqts to Design'!$B$4:$B$54, 0))))</f>
        <v>CTF shall support the use of non-periodic telemetry in verification.
Rationale:  Telemetry sent by the target system can be periodic or non-periodic.</v>
      </c>
      <c r="D18" s="173" t="s">
        <v>373</v>
      </c>
      <c r="E18" s="95"/>
      <c r="G18" s="132" t="e">
        <f ca="1">INDIRECT( "'Test Procs'!" &amp; "C" &amp; ROW(INDEX('Test Procs'!$B$3:$B$5, MATCH(E18, 'Test Procs'!$B$3:$B$5, 0))))</f>
        <v>#N/A</v>
      </c>
    </row>
    <row r="19" spans="2:7" ht="45" customHeight="1">
      <c r="B19" s="127" t="str">
        <f ca="1">INDIRECT( "' Reqts to Design'!" &amp; "C" &amp; ROW(INDEX(' Reqts to Design'!$B$4:$B$54, MATCH(D19, ' Reqts to Design'!$B$4:$B$54, 0))))</f>
        <v>CTF shall support continuous verification items.
Rationale:  Support continuous verification, i.e., verification items must always be true during the scope of the test.</v>
      </c>
      <c r="D19" s="173" t="s">
        <v>372</v>
      </c>
      <c r="E19" s="95"/>
      <c r="G19" s="132" t="e">
        <f ca="1">INDIRECT( "'Test Procs'!" &amp; "C" &amp; ROW(INDEX('Test Procs'!$B$3:$B$5, MATCH(E19, 'Test Procs'!$B$3:$B$5, 0))))</f>
        <v>#N/A</v>
      </c>
    </row>
    <row r="20" spans="2:7" ht="45" customHeight="1">
      <c r="B20" s="127" t="str">
        <f ca="1">INDIRECT( "' Reqts to Design'!" &amp; "C" &amp; ROW(INDEX(' Reqts to Design'!$B$4:$B$54, MATCH(D20, ' Reqts to Design'!$B$4:$B$54, 0))))</f>
        <v>CTF shall support non-continuous verification items.
Rationale:  Support one-time verification, i.e., verification items must be true only when verification is conducted at some point in the test.</v>
      </c>
      <c r="D20" s="173" t="s">
        <v>371</v>
      </c>
      <c r="E20" s="95"/>
      <c r="G20" s="132" t="e">
        <f ca="1">INDIRECT( "'Test Procs'!" &amp; "C" &amp; ROW(INDEX('Test Procs'!$B$3:$B$5, MATCH(E20, 'Test Procs'!$B$3:$B$5, 0))))</f>
        <v>#N/A</v>
      </c>
    </row>
    <row r="21" spans="2:7" ht="47.25" customHeight="1">
      <c r="B21" s="127" t="str">
        <f ca="1">INDIRECT( "' Reqts to Design'!" &amp; "C" &amp; ROW(INDEX(' Reqts to Design'!$B$4:$B$54, MATCH(D21, ' Reqts to Design'!$B$4:$B$54, 0))))</f>
        <v>CTF shall support run-time updates of continuous verification items.
Rationale:  Support updates of verification items used in continuous verifications.</v>
      </c>
      <c r="D21" s="173" t="s">
        <v>375</v>
      </c>
      <c r="E21" s="95"/>
      <c r="G21" s="132" t="e">
        <f ca="1">INDIRECT( "'Test Procs'!" &amp; "C" &amp; ROW(INDEX('Test Procs'!$B$3:$B$5, MATCH(E21, 'Test Procs'!$B$3:$B$5, 0))))</f>
        <v>#N/A</v>
      </c>
    </row>
    <row r="22" spans="2:7" ht="46.5" customHeight="1">
      <c r="B22" s="127" t="str">
        <f ca="1">INDIRECT( "' Reqts to Design'!" &amp; "C" &amp; ROW(INDEX(' Reqts to Design'!$B$4:$B$54, MATCH(D22, ' Reqts to Design'!$B$4:$B$54, 0))))</f>
        <v>CTF shall support run-time updates of non-continuous verification items.
Rationale:  Support updates of verification items used in non-continuous verifications.</v>
      </c>
      <c r="D22" s="173" t="s">
        <v>379</v>
      </c>
      <c r="E22" s="95"/>
      <c r="G22" s="167" t="e">
        <f ca="1">INDIRECT( "'Test Procs'!" &amp; "C" &amp; ROW(INDEX('Test Procs'!$B$3:$B$5, MATCH(E22, 'Test Procs'!$B$3:$B$5, 0))))</f>
        <v>#N/A</v>
      </c>
    </row>
    <row r="23" spans="2:7" ht="45.75" customHeight="1">
      <c r="B23" s="127" t="str">
        <f ca="1">INDIRECT( "' Reqts to Design'!" &amp; "C" &amp; ROW(INDEX(' Reqts to Design'!$B$4:$B$54, MATCH(D23, ' Reqts to Design'!$B$4:$B$54, 0))))</f>
        <v>CTF shall support ending the test run upon execution failure of a test instruction.
Rationale:  Test run exit can be configured via user configuration in the .ini file or in a plug-in configuration..</v>
      </c>
      <c r="D23" s="173" t="s">
        <v>380</v>
      </c>
      <c r="E23" s="174"/>
      <c r="G23" s="167" t="e">
        <f ca="1">INDIRECT( "'Test Procs'!" &amp; "C" &amp; ROW(INDEX('Test Procs'!$B$3:$B$5, MATCH(E23, 'Test Procs'!$B$3:$B$5, 0))))</f>
        <v>#N/A</v>
      </c>
    </row>
    <row r="24" spans="2:7" ht="45.75" customHeight="1">
      <c r="B24" s="127" t="str">
        <f ca="1">INDIRECT( "' Reqts to Design'!" &amp; "C" &amp; ROW(INDEX(' Reqts to Design'!$B$4:$B$54, MATCH(D24, ' Reqts to Design'!$B$4:$B$54, 0))))</f>
        <v>CTF shall support the use of the "wait" attribute to allow a wait time prior to the execution of a test instruction.
Rationale:  Allow a wait time before a test instruction is executed.</v>
      </c>
      <c r="D24" s="173" t="s">
        <v>381</v>
      </c>
      <c r="E24" s="174"/>
      <c r="G24" s="167" t="e">
        <f ca="1">INDIRECT( "'Test Procs'!" &amp; "C" &amp; ROW(INDEX('Test Procs'!$B$3:$B$5, MATCH(E24, 'Test Procs'!$B$3:$B$5, 0))))</f>
        <v>#N/A</v>
      </c>
    </row>
    <row r="25" spans="2:7" ht="46.5" customHeight="1">
      <c r="B25" s="127" t="str">
        <f ca="1">INDIRECT( "' Reqts to Design'!" &amp; "C" &amp; ROW(INDEX(' Reqts to Design'!$B$4:$B$54, MATCH(D25, ' Reqts to Design'!$B$4:$B$54, 0))))</f>
        <v>CTF shall support the use of the "disable" attribute to exclude the execution of a test instruction.
Rationale:  Allow exclusion of a test instruciton from being executed instead of having to delete then re-add that test instruction from the test script when debugging a test issue</v>
      </c>
      <c r="D25" s="173" t="s">
        <v>382</v>
      </c>
      <c r="E25" s="174"/>
      <c r="G25" s="167" t="e">
        <f ca="1">INDIRECT( "'Test Procs'!" &amp; "C" &amp; ROW(INDEX('Test Procs'!$B$3:$B$5, MATCH(E25, 'Test Procs'!$B$3:$B$5, 0))))</f>
        <v>#N/A</v>
      </c>
    </row>
    <row r="26" spans="2:7" ht="42" customHeight="1">
      <c r="B26" s="127" t="str">
        <f ca="1">INDIRECT( "' Reqts to Design'!" &amp; "C" &amp; ROW(INDEX(' Reqts to Design'!$B$4:$B$54, MATCH(D26, ' Reqts to Design'!$B$4:$B$54, 0))))</f>
        <v>CTF shall allow user-input to decide whether to continue or stop the execution of a test case.
Rationale:  Allow a pause in the execution of a test case for user input to determine whether to continue or stop the execution.</v>
      </c>
      <c r="D26" s="173" t="s">
        <v>383</v>
      </c>
      <c r="E26" s="174"/>
      <c r="G26" s="167" t="e">
        <f ca="1">INDIRECT( "'Test Procs'!" &amp; "C" &amp; ROW(INDEX('Test Procs'!$B$3:$B$5, MATCH(E26, 'Test Procs'!$B$3:$B$5, 0))))</f>
        <v>#N/A</v>
      </c>
    </row>
    <row r="27" spans="2:7" ht="46.5" customHeight="1">
      <c r="B27" s="127" t="str">
        <f ca="1">INDIRECT( "' Reqts to Design'!" &amp; "C" &amp; ROW(INDEX(' Reqts to Design'!$B$4:$B$54, MATCH(D27, ' Reqts to Design'!$B$4:$B$54, 0))))</f>
        <v>CTF shall support execution of conditional looping test cases.
Rationale:  Provide the ability to execute steps in a conditional loop.</v>
      </c>
      <c r="D27" s="173" t="s">
        <v>384</v>
      </c>
      <c r="E27" s="174"/>
      <c r="G27" s="167" t="e">
        <f ca="1">INDIRECT( "'Test Procs'!" &amp; "C" &amp; ROW(INDEX('Test Procs'!$B$3:$B$5, MATCH(E27, 'Test Procs'!$B$3:$B$5, 0))))</f>
        <v>#N/A</v>
      </c>
    </row>
    <row r="28" spans="2:7" ht="48.75" customHeight="1">
      <c r="B28" s="127" t="str">
        <f ca="1">INDIRECT( "' Reqts to Design'!" &amp; "C" &amp; ROW(INDEX(' Reqts to Design'!$B$4:$B$54, MATCH(D28, ' Reqts to Design'!$B$4:$B$54, 0))))</f>
        <v>CTF shall support the use of local variables in conditional statements.
Rationale:  Provide the ability to use local variables in looping conditions or telemetry verifications</v>
      </c>
      <c r="D28" s="173" t="s">
        <v>385</v>
      </c>
      <c r="E28" s="174"/>
      <c r="G28" s="167" t="e">
        <f ca="1">INDIRECT( "'Test Procs'!" &amp; "C" &amp; ROW(INDEX('Test Procs'!$B$3:$B$5, MATCH(E28, 'Test Procs'!$B$3:$B$5, 0))))</f>
        <v>#N/A</v>
      </c>
    </row>
    <row r="29" spans="2:7" ht="43.5" customHeight="1">
      <c r="B29" s="127" t="str">
        <f ca="1">INDIRECT( "' Reqts to Design'!" &amp; "C" &amp; ROW(INDEX(' Reqts to Design'!$B$4:$B$54, MATCH(D29, ' Reqts to Design'!$B$4:$B$54, 0))))</f>
        <v>CTF shall keep a test result summary in a readable-formatted file.
Rationale:  Provide test execution results in readable format:  JSON and text</v>
      </c>
      <c r="D29" s="173" t="s">
        <v>386</v>
      </c>
      <c r="E29" s="174"/>
      <c r="G29" s="167" t="e">
        <f ca="1">INDIRECT( "'Test Procs'!" &amp; "C" &amp; ROW(INDEX('Test Procs'!$B$3:$B$5, MATCH(E29, 'Test Procs'!$B$3:$B$5, 0))))</f>
        <v>#N/A</v>
      </c>
    </row>
    <row r="30" spans="2:7" ht="45" customHeight="1">
      <c r="B30" s="127" t="str">
        <f ca="1">INDIRECT( "' Reqts to Design'!" &amp; "C" &amp; ROW(INDEX(' Reqts to Design'!$B$4:$B$54, MATCH(D30, ' Reqts to Design'!$B$4:$B$54, 0))))</f>
        <v>CTF shall capture test execution data to a log file.
Rationale:  Provide test execution data in readable format</v>
      </c>
      <c r="D30" s="173" t="s">
        <v>387</v>
      </c>
      <c r="E30" s="174"/>
      <c r="G30" s="167" t="e">
        <f ca="1">INDIRECT( "'Test Procs'!" &amp; "C" &amp; ROW(INDEX('Test Procs'!$B$3:$B$5, MATCH(E30, 'Test Procs'!$B$3:$B$5, 0))))</f>
        <v>#N/A</v>
      </c>
    </row>
    <row r="31" spans="2:7" ht="42.75" customHeight="1">
      <c r="B31" s="127" t="str">
        <f ca="1">INDIRECT( "' Reqts to Design'!" &amp; "C" &amp; ROW(INDEX(' Reqts to Design'!$B$4:$B$54, MATCH(D31, ' Reqts to Design'!$B$4:$B$54, 0))))</f>
        <v>CTF shall log all telemetry received during a test execution.
Rationale:  Provide detailed test execution data in readable format</v>
      </c>
      <c r="D31" s="173" t="s">
        <v>388</v>
      </c>
      <c r="E31" s="174"/>
      <c r="G31" s="167" t="e">
        <f ca="1">INDIRECT( "'Test Procs'!" &amp; "C" &amp; ROW(INDEX('Test Procs'!$B$3:$B$5, MATCH(E31, 'Test Procs'!$B$3:$B$5, 0))))</f>
        <v>#N/A</v>
      </c>
    </row>
    <row r="32" spans="2:7" ht="46.5" customHeight="1">
      <c r="B32" s="128" t="str">
        <f ca="1">INDIRECT( "' Reqts to Design'!" &amp; "C" &amp; ROW(INDEX(' Reqts to Design'!$B$4:$B$54, MATCH(D32, ' Reqts to Design'!$B$4:$B$54, 0))))</f>
        <v>CTF shall support the integration of custom plug-ins as extensions of CTF functionalities.
Rationale:  Support extending CTF functionalities to meet project-specific needs.</v>
      </c>
      <c r="D32" s="201" t="s">
        <v>389</v>
      </c>
      <c r="E32" s="176"/>
      <c r="G32" s="167" t="e">
        <f ca="1">INDIRECT( "'Test Procs'!" &amp; "C" &amp; ROW(INDEX('Test Procs'!$B$3:$B$5, MATCH(E32, 'Test Procs'!$B$3:$B$5, 0))))</f>
        <v>#N/A</v>
      </c>
    </row>
    <row r="33" spans="2:7" ht="46.5" customHeight="1">
      <c r="B33" s="127" t="str">
        <f ca="1">INDIRECT( "' Reqts to Design'!" &amp; "C" &amp; ROW(INDEX(' Reqts to Design'!$B$4:$B$54, MATCH(D33, ' Reqts to Design'!$B$4:$B$54, 0))))</f>
        <v>CTF shall support raw CCSDS message format.
Rationale:  Support of the use raw data packet.</v>
      </c>
      <c r="D33" s="230" t="s">
        <v>402</v>
      </c>
      <c r="E33" s="174"/>
      <c r="G33" s="132" t="e">
        <f ca="1">INDIRECT( "'Test Procs'!" &amp; "C" &amp; ROW(INDEX('Test Procs'!$B$3:$B$5, MATCH(E33, 'Test Procs'!$B$3:$B$5, 0))))</f>
        <v>#N/A</v>
      </c>
    </row>
    <row r="34" spans="2:7" ht="48" customHeight="1">
      <c r="B34" s="130" t="str">
        <f ca="1">INDIRECT( "' Reqts to Design'!" &amp; "C" &amp; ROW(INDEX(' Reqts to Design'!$B$4:$B$54, MATCH(D34, ' Reqts to Design'!$B$4:$B$54, 0))))</f>
        <v>CTF shall support CCSDS message payload in little-endian byte order.
Rationale:  The CCSDS message payload could be either little-endian or big-endian byte order.  Note that the CCSDS message header is always in big-endian or network byte order.</v>
      </c>
      <c r="D34" s="229" t="s">
        <v>404</v>
      </c>
      <c r="E34" s="177"/>
      <c r="G34" s="178" t="e">
        <f ca="1">INDIRECT( "'Test Procs'!" &amp; "C" &amp; ROW(INDEX('Test Procs'!$B$3:$B$5, MATCH(E34, 'Test Procs'!$B$3:$B$5, 0))))</f>
        <v>#N/A</v>
      </c>
    </row>
    <row r="35" spans="2:7" ht="47.25" customHeight="1">
      <c r="B35" s="127" t="str">
        <f ca="1">INDIRECT( "' Reqts to Design'!" &amp; "C" &amp; ROW(INDEX(' Reqts to Design'!$B$4:$B$54, MATCH(D35, ' Reqts to Design'!$B$4:$B$54, 0))))</f>
        <v>CTF shall support CCSDS message payload in big-endian byte order.
Rationale:  The CCSDS message payload could be either little-endian or big-endian byte order.  Note that the CCSDS message header is always in big-endian or network byte order.</v>
      </c>
      <c r="D35" s="229" t="s">
        <v>405</v>
      </c>
      <c r="E35" s="174"/>
      <c r="G35" s="167" t="e">
        <f ca="1">INDIRECT( "'Test Procs'!" &amp; "C" &amp; ROW(INDEX('Test Procs'!$B$3:$B$5, MATCH(E35, 'Test Procs'!$B$3:$B$5, 0))))</f>
        <v>#N/A</v>
      </c>
    </row>
    <row r="36" spans="2:7" ht="46.5" customHeight="1">
      <c r="B36" s="127" t="str">
        <f ca="1">INDIRECT( "' Reqts to Design'!" &amp; "C" &amp; ROW(INDEX(' Reqts to Design'!$B$4:$B$54, MATCH(D36, ' Reqts to Design'!$B$4:$B$54, 0))))</f>
        <v>CTF shall support CCSDS message definitions in JSON format.
Rationale:  The CCSDS message definitions will be defined in JSON syntax.  This is by CTF design.</v>
      </c>
      <c r="D36" s="229" t="s">
        <v>406</v>
      </c>
      <c r="E36" s="174"/>
      <c r="G36" s="167" t="e">
        <f ca="1">INDIRECT( "'Test Procs'!" &amp; "C" &amp; ROW(INDEX('Test Procs'!$B$3:$B$5, MATCH(E36, 'Test Procs'!$B$3:$B$5, 0))))</f>
        <v>#N/A</v>
      </c>
    </row>
    <row r="37" spans="2:7" ht="45" customHeight="1">
      <c r="B37" s="127" t="str">
        <f ca="1">INDIRECT( "' Reqts to Design'!" &amp; "C" &amp; ROW(INDEX(' Reqts to Design'!$B$4:$B$54, MATCH(D37, ' Reqts to Design'!$B$4:$B$54, 0))))</f>
        <v>CTF shall support sending a CCSDS message to one or more CTF-supported external interfaces.
Rationale:  A CTF test scenarios can involve sending a message to multiple external receivers.</v>
      </c>
      <c r="D37" s="229" t="s">
        <v>407</v>
      </c>
      <c r="E37" s="174"/>
      <c r="G37" s="167" t="e">
        <f ca="1">INDIRECT( "'Test Procs'!" &amp; "C" &amp; ROW(INDEX('Test Procs'!$B$3:$B$5, MATCH(E37, 'Test Procs'!$B$3:$B$5, 0))))</f>
        <v>#N/A</v>
      </c>
    </row>
    <row r="38" spans="2:7" ht="45.75" customHeight="1">
      <c r="B38" s="127" t="str">
        <f ca="1">INDIRECT( "' Reqts to Design'!" &amp; "C" &amp; ROW(INDEX(' Reqts to Design'!$B$4:$B$54, MATCH(D38, ' Reqts to Design'!$B$4:$B$54, 0))))</f>
        <v>CTF shall support receiving a CCSDS message from one or more CTF-supported external interfaces.
Rationale:  A CTF test scenarios can involve receiving a message from multiple external senders.</v>
      </c>
      <c r="D38" s="229" t="s">
        <v>408</v>
      </c>
      <c r="E38" s="174"/>
      <c r="G38" s="167" t="e">
        <f ca="1">INDIRECT( "'Test Procs'!" &amp; "C" &amp; ROW(INDEX('Test Procs'!$B$3:$B$5, MATCH(E38, 'Test Procs'!$B$3:$B$5, 0))))</f>
        <v>#N/A</v>
      </c>
    </row>
    <row r="39" spans="2:7" ht="45.75" customHeight="1">
      <c r="B39" s="127" t="str">
        <f ca="1">INDIRECT( "' Reqts to Design'!" &amp; "C" &amp; ROW(INDEX(' Reqts to Design'!$B$4:$B$54, MATCH(D39, ' Reqts to Design'!$B$4:$B$54, 0))))</f>
        <v>CTF shall support sending an intended invalid CCSDS message to one or more CTF-supported external interfaces.
Rationale:  Support fault injection of an invalid message to verify the handling of an invalid message.</v>
      </c>
      <c r="D39" s="229" t="s">
        <v>409</v>
      </c>
      <c r="E39" s="174"/>
      <c r="G39" s="167" t="e">
        <f ca="1">INDIRECT( "'Test Procs'!" &amp; "C" &amp; ROW(INDEX('Test Procs'!$B$3:$B$5, MATCH(E39, 'Test Procs'!$B$3:$B$5, 0))))</f>
        <v>#N/A</v>
      </c>
    </row>
    <row r="40" spans="2:7" ht="44.25" customHeight="1">
      <c r="B40" s="127" t="str">
        <f ca="1">INDIRECT( "' Reqts to Design'!" &amp; "C" &amp; ROW(INDEX(' Reqts to Design'!$B$4:$B$54, MATCH(D40, ' Reqts to Design'!$B$4:$B$54, 0))))</f>
        <v>CTF shall time-tag telemetry received from one or more CTF-supported external interfaces.
Rationale:  To avoid verification against stale telemetry</v>
      </c>
      <c r="D40" s="229" t="s">
        <v>410</v>
      </c>
      <c r="E40" s="174"/>
      <c r="G40" s="167" t="e">
        <f ca="1">INDIRECT( "'Test Procs'!" &amp; "C" &amp; ROW(INDEX('Test Procs'!$B$3:$B$5, MATCH(E40, 'Test Procs'!$B$3:$B$5, 0))))</f>
        <v>#N/A</v>
      </c>
    </row>
    <row r="41" spans="2:7" ht="48.75" customHeight="1">
      <c r="B41" s="127" t="str">
        <f ca="1">INDIRECT( "' Reqts to Design'!" &amp; "C" &amp; ROW(INDEX(' Reqts to Design'!$B$4:$B$54, MATCH(D41, ' Reqts to Design'!$B$4:$B$54, 0))))</f>
        <v>CTF shall interface with one or more cFS systems running on the same computer.
Rationale:  A target system could consist of multiple cFS instances, e.g., a primary and a backup cFS instance.</v>
      </c>
      <c r="D41" s="229" t="s">
        <v>411</v>
      </c>
      <c r="E41" s="174"/>
      <c r="G41" s="167" t="e">
        <f ca="1">INDIRECT( "'Test Procs'!" &amp; "C" &amp; ROW(INDEX('Test Procs'!$B$3:$B$5, MATCH(E41, 'Test Procs'!$B$3:$B$5, 0))))</f>
        <v>#N/A</v>
      </c>
    </row>
    <row r="42" spans="2:7" ht="44.25" customHeight="1">
      <c r="B42" s="127" t="str">
        <f ca="1">INDIRECT( "' Reqts to Design'!" &amp; "C" &amp; ROW(INDEX(' Reqts to Design'!$B$4:$B$54, MATCH(D42, ' Reqts to Design'!$B$4:$B$54, 0))))</f>
        <v>CTF shall interface with one or more cFS systems running on remote computers.
Rationale:  A target system could be running remotely instead of locally from CTF.</v>
      </c>
      <c r="D42" s="229" t="s">
        <v>412</v>
      </c>
      <c r="E42" s="174"/>
      <c r="G42" s="167" t="e">
        <f ca="1">INDIRECT( "'Test Procs'!" &amp; "C" &amp; ROW(INDEX('Test Procs'!$B$3:$B$5, MATCH(E42, 'Test Procs'!$B$3:$B$5, 0))))</f>
        <v>#N/A</v>
      </c>
    </row>
    <row r="43" spans="2:7" ht="45.75" customHeight="1">
      <c r="B43" s="127" t="str">
        <f ca="1">INDIRECT( "' Reqts to Design'!" &amp; "C" &amp; ROW(INDEX(' Reqts to Design'!$B$4:$B$54, MATCH(D43, ' Reqts to Design'!$B$4:$B$54, 0))))</f>
        <v>CTF shall support user configuration of CTF core configuration items.
Rationale:  Support user setup of CTF core configuration items in the .ini file to work with their project workspace.</v>
      </c>
      <c r="D43" s="229" t="s">
        <v>413</v>
      </c>
      <c r="E43" s="174"/>
      <c r="G43" s="167" t="e">
        <f ca="1">INDIRECT( "'Test Procs'!" &amp; "C" &amp; ROW(INDEX('Test Procs'!$B$3:$B$5, MATCH(E43, 'Test Procs'!$B$3:$B$5, 0))))</f>
        <v>#N/A</v>
      </c>
    </row>
    <row r="44" spans="2:7" ht="45" customHeight="1">
      <c r="B44" s="127" t="str">
        <f ca="1">INDIRECT( "' Reqts to Design'!" &amp; "C" &amp; ROW(INDEX(' Reqts to Design'!$B$4:$B$54, MATCH(D44, ' Reqts to Design'!$B$4:$B$54, 0))))</f>
        <v>CTF shall support additional project-specific configuration items.
Rationale:  Support user setup of CTF core configuration items in the .ini file to work with their project workspace.</v>
      </c>
      <c r="D44" s="229" t="s">
        <v>414</v>
      </c>
      <c r="E44" s="174"/>
      <c r="G44" s="167" t="e">
        <f ca="1">INDIRECT( "'Test Procs'!" &amp; "C" &amp; ROW(INDEX('Test Procs'!$B$3:$B$5, MATCH(E44, 'Test Procs'!$B$3:$B$5, 0))))</f>
        <v>#N/A</v>
      </c>
    </row>
    <row r="45" spans="2:7" ht="44.25" customHeight="1">
      <c r="B45" s="127" t="str">
        <f ca="1">INDIRECT( "' Reqts to Design'!" &amp; "C" &amp; ROW(INDEX(' Reqts to Design'!$B$4:$B$54, MATCH(D45, ' Reqts to Design'!$B$4:$B$54, 0))))</f>
        <v>CTF shall support test scripts in JSON format.
Rationale:  This is by CTF design.</v>
      </c>
      <c r="D45" s="229" t="s">
        <v>415</v>
      </c>
      <c r="E45" s="174"/>
      <c r="G45" s="167" t="e">
        <f ca="1">INDIRECT( "'Test Procs'!" &amp; "C" &amp; ROW(INDEX('Test Procs'!$B$3:$B$5, MATCH(E45, 'Test Procs'!$B$3:$B$5, 0))))</f>
        <v>#N/A</v>
      </c>
    </row>
    <row r="46" spans="2:7" ht="44.25" customHeight="1">
      <c r="B46" s="127" t="str">
        <f ca="1">INDIRECT( "' Reqts to Design'!" &amp; "C" &amp; ROW(INDEX(' Reqts to Design'!$B$4:$B$54, MATCH(D46, ' Reqts to Design'!$B$4:$B$54, 0))))</f>
        <v>CTF shall support test script creation, modification and configuration via its graphical editor.
Rationale:  Provide a front-end editor to create and update test scripts without working directly in JSON format.  Editor will generate the necessary JSON files.</v>
      </c>
      <c r="D46" s="229" t="s">
        <v>416</v>
      </c>
      <c r="E46" s="174"/>
      <c r="G46" s="167" t="e">
        <f ca="1">INDIRECT( "'Test Procs'!" &amp; "C" &amp; ROW(INDEX('Test Procs'!$B$3:$B$5, MATCH(E46, 'Test Procs'!$B$3:$B$5, 0))))</f>
        <v>#N/A</v>
      </c>
    </row>
    <row r="47" spans="2:7" ht="46.5" customHeight="1">
      <c r="B47" s="127" t="str">
        <f ca="1">INDIRECT( "' Reqts to Design'!" &amp; "C" &amp; ROW(INDEX(' Reqts to Design'!$B$4:$B$54, MATCH(D47, ' Reqts to Design'!$B$4:$B$54, 0))))</f>
        <v>CTF shall support auto-suggestion of message data via its graphical editor.
Rationale:  Provide a user-friendly interface for developing and running test scripts.</v>
      </c>
      <c r="D47" s="229" t="s">
        <v>417</v>
      </c>
      <c r="E47" s="174"/>
      <c r="G47" s="167" t="e">
        <f ca="1">INDIRECT( "'Test Procs'!" &amp; "C" &amp; ROW(INDEX('Test Procs'!$B$3:$B$5, MATCH(E47, 'Test Procs'!$B$3:$B$5, 0))))</f>
        <v>#N/A</v>
      </c>
    </row>
    <row r="48" spans="2:7" ht="46.5" customHeight="1">
      <c r="B48" s="127" t="str">
        <f ca="1">INDIRECT( "' Reqts to Design'!" &amp; "C" &amp; ROW(INDEX(' Reqts to Design'!$B$4:$B$54, MATCH(D48, ' Reqts to Design'!$B$4:$B$54, 0))))</f>
        <v>CTF shall support the loading of configuration for the graphical editor.
Rationale:  Provide a user-friendly interface for developing and running test.  This pertains to the editor configuraitons for workspace path and other display settings.</v>
      </c>
      <c r="D48" s="229" t="s">
        <v>418</v>
      </c>
      <c r="E48" s="174"/>
      <c r="G48" s="167" t="e">
        <f ca="1">INDIRECT( "'Test Procs'!" &amp; "C" &amp; ROW(INDEX('Test Procs'!$B$3:$B$5, MATCH(E48, 'Test Procs'!$B$3:$B$5, 0))))</f>
        <v>#N/A</v>
      </c>
    </row>
    <row r="49" spans="2:7" ht="47.25" customHeight="1">
      <c r="B49" s="127" t="str">
        <f ca="1">INDIRECT( "' Reqts to Design'!" &amp; "C" &amp; ROW(INDEX(' Reqts to Design'!$B$4:$B$54, MATCH(D49, ' Reqts to Design'!$B$4:$B$54, 0))))</f>
        <v>CTF shall support the startup of test execution via its graphical editor.
Rationale:  Provide a user-friendly interface for controlling test script executions.</v>
      </c>
      <c r="D49" s="229" t="s">
        <v>419</v>
      </c>
      <c r="E49" s="174"/>
      <c r="G49" s="167" t="e">
        <f ca="1">INDIRECT( "'Test Procs'!" &amp; "C" &amp; ROW(INDEX('Test Procs'!$B$3:$B$5, MATCH(E49, 'Test Procs'!$B$3:$B$5, 0))))</f>
        <v>#N/A</v>
      </c>
    </row>
    <row r="50" spans="2:7" ht="45.75" customHeight="1">
      <c r="B50" s="127" t="str">
        <f ca="1">INDIRECT( "' Reqts to Design'!" &amp; "C" &amp; ROW(INDEX(' Reqts to Design'!$B$4:$B$54, MATCH(D50, ' Reqts to Design'!$B$4:$B$54, 0))))</f>
        <v>CTF shall support the stopping of test execution via its graphical editor.
Rationale:  Provide a user-friendly interface for controlling test script executions.</v>
      </c>
      <c r="D50" s="229" t="s">
        <v>420</v>
      </c>
      <c r="E50" s="174"/>
      <c r="G50" s="167" t="e">
        <f ca="1">INDIRECT( "'Test Procs'!" &amp; "C" &amp; ROW(INDEX('Test Procs'!$B$3:$B$5, MATCH(E50, 'Test Procs'!$B$3:$B$5, 0))))</f>
        <v>#N/A</v>
      </c>
    </row>
    <row r="51" spans="2:7" ht="46.5" customHeight="1" thickBot="1">
      <c r="B51" s="129" t="str">
        <f ca="1">INDIRECT( "' Reqts to Design'!" &amp; "C" &amp; ROW(INDEX(' Reqts to Design'!$B$4:$B$54, MATCH(D51, ' Reqts to Design'!$B$4:$B$54, 0))))</f>
        <v>CTF shall display test status of each test case immediately after its execution.
Rationale:  Provide real-time status that include test number, requirements being verified, current test case being executed, test case status, execution time, test run, passed/failed results, CTF errors, etc.</v>
      </c>
      <c r="D51" s="192" t="s">
        <v>421</v>
      </c>
      <c r="E51" s="175"/>
      <c r="G51" s="179" t="e">
        <f ca="1">INDIRECT( "'Test Procs'!" &amp; "C" &amp; ROW(INDEX('Test Procs'!$B$3:$B$5, MATCH(E51, 'Test Procs'!$B$3:$B$5, 0))))</f>
        <v>#N/A</v>
      </c>
    </row>
  </sheetData>
  <printOptions horizontalCentered="1" verticalCentered="1"/>
  <pageMargins left="0.5" right="0.5" top="0.5" bottom="0.5" header="0.3" footer="0.3"/>
  <pageSetup orientation="portrait" r:id="rId1"/>
  <rowBreaks count="1" manualBreakCount="1">
    <brk id="13"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G29"/>
  <sheetViews>
    <sheetView zoomScale="80" zoomScaleNormal="80" workbookViewId="0">
      <selection activeCell="I6" sqref="I6"/>
    </sheetView>
  </sheetViews>
  <sheetFormatPr defaultRowHeight="15.75"/>
  <cols>
    <col min="1" max="1" width="4.42578125" customWidth="1"/>
    <col min="2" max="2" width="67.42578125" customWidth="1"/>
    <col min="3" max="3" width="4.42578125" style="93" customWidth="1"/>
    <col min="4" max="4" width="19.85546875" style="72" customWidth="1"/>
    <col min="5" max="5" width="19.7109375" style="72" customWidth="1"/>
    <col min="6" max="6" width="4.42578125" style="93" customWidth="1"/>
    <col min="7" max="7" width="111.28515625" style="80" customWidth="1"/>
  </cols>
  <sheetData>
    <row r="1" spans="2:7" ht="16.5" thickBot="1">
      <c r="G1" s="78"/>
    </row>
    <row r="2" spans="2:7" ht="72.75" customHeight="1" thickBot="1">
      <c r="B2" s="102" t="s">
        <v>328</v>
      </c>
      <c r="D2" s="102" t="s">
        <v>312</v>
      </c>
      <c r="E2" s="102" t="s">
        <v>308</v>
      </c>
      <c r="G2" s="101" t="s">
        <v>329</v>
      </c>
    </row>
    <row r="3" spans="2:7" ht="126.75" customHeight="1">
      <c r="B3" s="131" t="e">
        <f ca="1">INDIRECT( "'Test Procs'!" &amp; "C" &amp; ROW(INDEX('Test Procs'!$B$3:$B$5, MATCH(D3, 'Test Procs'!$B$3:$B$5, 0))))</f>
        <v>#N/A</v>
      </c>
      <c r="D3" s="104"/>
      <c r="E3" s="94"/>
      <c r="G3" s="126" t="e">
        <f ca="1">INDIRECT( "' Reqts to Design'!" &amp; "C" &amp; ROW(INDEX(' Reqts to Design'!$B$4:$B$54, MATCH(E3, ' Reqts to Design'!$B$4:$B$54, 0))))</f>
        <v>#N/A</v>
      </c>
    </row>
    <row r="4" spans="2:7" ht="59.25" customHeight="1">
      <c r="B4" s="132" t="e">
        <f ca="1">INDIRECT( "'Test Procs'!" &amp; "C" &amp; ROW(INDEX('Test Procs'!$B$3:$B$5, MATCH(D4, 'Test Procs'!$B$3:$B$5, 0))))</f>
        <v>#N/A</v>
      </c>
      <c r="D4" s="103"/>
      <c r="E4" s="95"/>
      <c r="G4" s="127" t="e">
        <f ca="1">INDIRECT( "' Reqts to Design'!" &amp; "C" &amp; ROW(INDEX(' Reqts to Design'!$B$4:$B$54, MATCH(E4, ' Reqts to Design'!$B$4:$B$54, 0))))</f>
        <v>#N/A</v>
      </c>
    </row>
    <row r="5" spans="2:7" ht="59.25" customHeight="1">
      <c r="B5" s="132" t="e">
        <f ca="1">INDIRECT( "'Test Procs'!" &amp; "C" &amp; ROW(INDEX('Test Procs'!$B$3:$B$5, MATCH(D5, 'Test Procs'!$B$3:$B$5, 0))))</f>
        <v>#N/A</v>
      </c>
      <c r="D5" s="103"/>
      <c r="E5" s="95"/>
      <c r="G5" s="127" t="e">
        <f ca="1">INDIRECT( "' Reqts to Design'!" &amp; "C" &amp; ROW(INDEX(' Reqts to Design'!$B$4:$B$54, MATCH(E5, ' Reqts to Design'!$B$4:$B$54, 0))))</f>
        <v>#N/A</v>
      </c>
    </row>
    <row r="6" spans="2:7" ht="72" customHeight="1">
      <c r="B6" s="133" t="e">
        <f ca="1">INDIRECT( "'Test Procs'!" &amp; "C" &amp; ROW(INDEX('Test Procs'!$B$3:$B$5, MATCH(D6, 'Test Procs'!$B$3:$B$5, 0))))</f>
        <v>#N/A</v>
      </c>
      <c r="D6" s="103"/>
      <c r="E6" s="97"/>
      <c r="G6" s="128" t="e">
        <f ca="1">INDIRECT( "' Reqts to Design'!" &amp; "C" &amp; ROW(INDEX(' Reqts to Design'!$B$4:$B$54, MATCH(E6, ' Reqts to Design'!$B$4:$B$54, 0))))</f>
        <v>#N/A</v>
      </c>
    </row>
    <row r="7" spans="2:7" ht="48" customHeight="1">
      <c r="B7" s="282" t="e">
        <f ca="1">INDIRECT( "'Test Procs'!" &amp; "C" &amp; ROW(INDEX('Test Procs'!$B$3:$B$5, MATCH(D7, 'Test Procs'!$B$3:$B$5, 0))))</f>
        <v>#N/A</v>
      </c>
      <c r="D7" s="284"/>
      <c r="E7" s="95"/>
      <c r="G7" s="127" t="e">
        <f ca="1">INDIRECT( "' Reqts to Design'!" &amp; "C" &amp; ROW(INDEX(' Reqts to Design'!$B$4:$B$54, MATCH(E7, ' Reqts to Design'!$B$4:$B$54, 0))))</f>
        <v>#N/A</v>
      </c>
    </row>
    <row r="8" spans="2:7" s="108" customFormat="1" ht="43.5" customHeight="1">
      <c r="B8" s="283"/>
      <c r="C8" s="109"/>
      <c r="D8" s="285"/>
      <c r="E8" s="95"/>
      <c r="F8" s="109"/>
      <c r="G8" s="127" t="e">
        <f ca="1">INDIRECT( "' Reqts to Design'!" &amp; "C" &amp; ROW(INDEX(' Reqts to Design'!$B$4:$B$54, MATCH(E8, ' Reqts to Design'!$B$4:$B$54, 0))))</f>
        <v>#N/A</v>
      </c>
    </row>
    <row r="9" spans="2:7" ht="45.75" customHeight="1">
      <c r="B9" s="132" t="e">
        <f ca="1">INDIRECT( "'Test Procs'!" &amp; "C" &amp; ROW(INDEX('Test Procs'!$B$3:$B$5, MATCH(D9, 'Test Procs'!$B$3:$B$5, 0))))</f>
        <v>#N/A</v>
      </c>
      <c r="D9" s="103"/>
      <c r="E9" s="95"/>
      <c r="G9" s="127" t="e">
        <f ca="1">INDIRECT( "' Reqts to Design'!" &amp; "C" &amp; ROW(INDEX(' Reqts to Design'!$B$4:$B$54, MATCH(E9, ' Reqts to Design'!$B$4:$B$54, 0))))</f>
        <v>#N/A</v>
      </c>
    </row>
    <row r="10" spans="2:7" ht="46.5" customHeight="1">
      <c r="B10" s="282" t="e">
        <f ca="1">INDIRECT( "'Test Procs'!" &amp; "C" &amp; ROW(INDEX('Test Procs'!$B$3:$B$5, MATCH(D10, 'Test Procs'!$B$3:$B$5, 0))))</f>
        <v>#N/A</v>
      </c>
      <c r="D10" s="286"/>
      <c r="E10" s="95"/>
      <c r="G10" s="127" t="e">
        <f ca="1">INDIRECT( "' Reqts to Design'!" &amp; "C" &amp; ROW(INDEX(' Reqts to Design'!$B$4:$B$54, MATCH(E10, ' Reqts to Design'!$B$4:$B$54, 0))))</f>
        <v>#N/A</v>
      </c>
    </row>
    <row r="11" spans="2:7" s="108" customFormat="1" ht="48" customHeight="1">
      <c r="B11" s="283"/>
      <c r="C11" s="109"/>
      <c r="D11" s="287"/>
      <c r="E11" s="95"/>
      <c r="F11" s="109"/>
      <c r="G11" s="127" t="e">
        <f ca="1">INDIRECT( "' Reqts to Design'!" &amp; "C" &amp; ROW(INDEX(' Reqts to Design'!$B$4:$B$54, MATCH(E11, ' Reqts to Design'!$B$4:$B$54, 0))))</f>
        <v>#N/A</v>
      </c>
    </row>
    <row r="12" spans="2:7" ht="45.75" customHeight="1">
      <c r="B12" s="132" t="e">
        <f ca="1">INDIRECT( "'Test Procs'!" &amp; "C" &amp; ROW(INDEX('Test Procs'!$B$3:$B$5, MATCH(D12, 'Test Procs'!$B$3:$B$5, 0))))</f>
        <v>#N/A</v>
      </c>
      <c r="D12" s="103"/>
      <c r="E12" s="95"/>
      <c r="G12" s="127" t="e">
        <f ca="1">INDIRECT( "' Reqts to Design'!" &amp; "C" &amp; ROW(INDEX(' Reqts to Design'!$B$4:$B$54, MATCH(E12, ' Reqts to Design'!$B$4:$B$54, 0))))</f>
        <v>#N/A</v>
      </c>
    </row>
    <row r="13" spans="2:7" s="108" customFormat="1" ht="45" customHeight="1">
      <c r="B13" s="282" t="e">
        <f ca="1">INDIRECT( "'Test Procs'!" &amp; "C" &amp; ROW(INDEX('Test Procs'!$B$3:$B$5, MATCH(D13, 'Test Procs'!$B$3:$B$5, 0))))</f>
        <v>#N/A</v>
      </c>
      <c r="C13" s="109"/>
      <c r="D13" s="284"/>
      <c r="E13" s="98"/>
      <c r="F13" s="109"/>
      <c r="G13" s="127" t="e">
        <f ca="1">INDIRECT( "' Reqts to Design'!" &amp; "C" &amp; ROW(INDEX(' Reqts to Design'!$B$4:$B$54, MATCH(E13, ' Reqts to Design'!$B$4:$B$54, 0))))</f>
        <v>#N/A</v>
      </c>
    </row>
    <row r="14" spans="2:7" s="108" customFormat="1" ht="192" customHeight="1">
      <c r="B14" s="283"/>
      <c r="C14" s="109"/>
      <c r="D14" s="285"/>
      <c r="E14" s="98"/>
      <c r="F14" s="109"/>
      <c r="G14" s="127" t="e">
        <f ca="1">INDIRECT( "' Reqts to Design'!" &amp; "C" &amp; ROW(INDEX(' Reqts to Design'!$B$4:$B$54, MATCH(E14, ' Reqts to Design'!$B$4:$B$54, 0))))</f>
        <v>#N/A</v>
      </c>
    </row>
    <row r="15" spans="2:7" ht="46.5" customHeight="1">
      <c r="B15" s="134" t="e">
        <f ca="1">INDIRECT( "'Test Procs'!" &amp; "C" &amp; ROW(INDEX('Test Procs'!$B$3:$B$5, MATCH(D15, 'Test Procs'!$B$3:$B$5, 0))))</f>
        <v>#N/A</v>
      </c>
      <c r="D15" s="103"/>
      <c r="E15" s="98"/>
      <c r="G15" s="130" t="e">
        <f ca="1">INDIRECT( "' Reqts to Design'!" &amp; "C" &amp; ROW(INDEX(' Reqts to Design'!$B$4:$B$54, MATCH(E15, ' Reqts to Design'!$B$4:$B$54, 0))))</f>
        <v>#N/A</v>
      </c>
    </row>
    <row r="16" spans="2:7" s="108" customFormat="1" ht="46.5" customHeight="1">
      <c r="B16" s="282" t="e">
        <f ca="1">INDIRECT( "'Test Procs'!" &amp; "C" &amp; ROW(INDEX('Test Procs'!$B$3:$B$5, MATCH(D16, 'Test Procs'!$B$3:$B$5, 0))))</f>
        <v>#N/A</v>
      </c>
      <c r="C16" s="109"/>
      <c r="D16" s="284"/>
      <c r="E16" s="98"/>
      <c r="F16" s="109"/>
      <c r="G16" s="130" t="e">
        <f ca="1">INDIRECT( "' Reqts to Design'!" &amp; "C" &amp; ROW(INDEX(' Reqts to Design'!$B$4:$B$54, MATCH(E16, ' Reqts to Design'!$B$4:$B$54, 0))))</f>
        <v>#N/A</v>
      </c>
    </row>
    <row r="17" spans="2:7" ht="190.5" customHeight="1">
      <c r="B17" s="283"/>
      <c r="D17" s="285"/>
      <c r="E17" s="95"/>
      <c r="G17" s="127" t="e">
        <f ca="1">INDIRECT( "' Reqts to Design'!" &amp; "C" &amp; ROW(INDEX(' Reqts to Design'!$B$4:$B$54, MATCH(E17, ' Reqts to Design'!$B$4:$B$54, 0))))</f>
        <v>#N/A</v>
      </c>
    </row>
    <row r="18" spans="2:7" ht="45.75" customHeight="1">
      <c r="B18" s="142" t="e">
        <f ca="1">INDIRECT( "'Test Procs'!" &amp; "C" &amp; ROW(INDEX('Test Procs'!$B$3:$B$5, MATCH(D18, 'Test Procs'!$B$3:$B$5, 0))))</f>
        <v>#N/A</v>
      </c>
      <c r="D18" s="103"/>
      <c r="E18" s="95"/>
      <c r="G18" s="127" t="e">
        <f ca="1">INDIRECT( "' Reqts to Design'!" &amp; "C" &amp; ROW(INDEX(' Reqts to Design'!$B$4:$B$54, MATCH(E18, ' Reqts to Design'!$B$4:$B$54, 0))))</f>
        <v>#N/A</v>
      </c>
    </row>
    <row r="19" spans="2:7" ht="84.75" customHeight="1">
      <c r="B19" s="148" t="e">
        <f ca="1">INDIRECT( "'Test Procs'!" &amp; "C" &amp; ROW(INDEX('Test Procs'!$B$3:$B$5, MATCH(D19, 'Test Procs'!$B$3:$B$5, 0))))</f>
        <v>#N/A</v>
      </c>
      <c r="D19" s="149"/>
      <c r="E19" s="95"/>
      <c r="G19" s="127" t="e">
        <f ca="1">INDIRECT( "' Reqts to Design'!" &amp; "C" &amp; ROW(INDEX(' Reqts to Design'!$B$4:$B$54, MATCH(E19, ' Reqts to Design'!$B$4:$B$54, 0))))</f>
        <v>#N/A</v>
      </c>
    </row>
    <row r="20" spans="2:7" ht="60" customHeight="1" thickBot="1">
      <c r="B20" s="135" t="e">
        <f ca="1">INDIRECT( "'Test Procs'!" &amp; "C" &amp; ROW(INDEX('Test Procs'!$B$3:$B$5, MATCH(D20, 'Test Procs'!$B$3:$B$5, 0))))</f>
        <v>#N/A</v>
      </c>
      <c r="D20" s="146"/>
      <c r="E20" s="96"/>
      <c r="G20" s="129" t="e">
        <f ca="1">INDIRECT( "' Reqts to Design'!" &amp; "C" &amp; ROW(INDEX(' Reqts to Design'!$B$4:$B$54, MATCH(E20, ' Reqts to Design'!$B$4:$B$54, 0))))</f>
        <v>#N/A</v>
      </c>
    </row>
    <row r="21" spans="2:7">
      <c r="G21" s="88"/>
    </row>
    <row r="22" spans="2:7">
      <c r="G22" s="88"/>
    </row>
    <row r="23" spans="2:7">
      <c r="G23" s="88"/>
    </row>
    <row r="24" spans="2:7">
      <c r="G24" s="88"/>
    </row>
    <row r="25" spans="2:7" s="93" customFormat="1">
      <c r="B25"/>
      <c r="D25" s="72"/>
      <c r="E25" s="72"/>
      <c r="G25" s="88"/>
    </row>
    <row r="26" spans="2:7" s="93" customFormat="1">
      <c r="B26"/>
      <c r="D26" s="72"/>
      <c r="E26" s="72"/>
      <c r="G26" s="88"/>
    </row>
    <row r="27" spans="2:7" s="93" customFormat="1">
      <c r="B27"/>
      <c r="D27" s="72"/>
      <c r="E27" s="72"/>
      <c r="G27" s="88"/>
    </row>
    <row r="28" spans="2:7" s="93" customFormat="1">
      <c r="B28"/>
      <c r="D28" s="72"/>
      <c r="E28" s="72"/>
      <c r="G28" s="88"/>
    </row>
    <row r="29" spans="2:7" s="93" customFormat="1">
      <c r="B29"/>
      <c r="D29" s="72"/>
      <c r="E29" s="72"/>
      <c r="G29" s="88"/>
    </row>
  </sheetData>
  <sortState xmlns:xlrd2="http://schemas.microsoft.com/office/spreadsheetml/2017/richdata2" ref="C3:H19">
    <sortCondition ref="D3:D19"/>
  </sortState>
  <mergeCells count="8">
    <mergeCell ref="B16:B17"/>
    <mergeCell ref="D16:D17"/>
    <mergeCell ref="B7:B8"/>
    <mergeCell ref="D7:D8"/>
    <mergeCell ref="B10:B11"/>
    <mergeCell ref="D10:D11"/>
    <mergeCell ref="B13:B14"/>
    <mergeCell ref="D13:D14"/>
  </mergeCells>
  <printOptions horizontalCentered="1" verticalCentered="1"/>
  <pageMargins left="0.5" right="0.5" top="0.5" bottom="0.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autoPageBreaks="0"/>
  </sheetPr>
  <dimension ref="A1:N32"/>
  <sheetViews>
    <sheetView tabSelected="1" zoomScale="90" zoomScaleNormal="90" workbookViewId="0">
      <pane ySplit="2" topLeftCell="A12" activePane="bottomLeft" state="frozen"/>
      <selection pane="bottomLeft" activeCell="D22" sqref="D22"/>
    </sheetView>
  </sheetViews>
  <sheetFormatPr defaultRowHeight="15.75"/>
  <cols>
    <col min="1" max="1" width="4.28515625" customWidth="1"/>
    <col min="2" max="2" width="13.28515625" style="90" customWidth="1"/>
    <col min="3" max="3" width="37.5703125" style="105" customWidth="1"/>
    <col min="4" max="4" width="43.85546875" style="91" customWidth="1"/>
    <col min="5" max="5" width="60.140625" style="72" customWidth="1"/>
    <col min="6" max="6" width="15" style="246" customWidth="1"/>
    <col min="7" max="7" width="61.5703125" style="72" customWidth="1"/>
    <col min="8" max="8" width="68" style="72" customWidth="1"/>
  </cols>
  <sheetData>
    <row r="1" spans="1:14" s="240" customFormat="1" ht="20.25" customHeight="1" thickBot="1">
      <c r="B1" s="90"/>
      <c r="C1" s="105"/>
      <c r="D1" s="91"/>
      <c r="E1" s="72"/>
      <c r="F1" s="246"/>
      <c r="G1" s="72"/>
      <c r="H1" s="72"/>
    </row>
    <row r="2" spans="1:14" s="86" customFormat="1" ht="59.25" thickBot="1">
      <c r="B2" s="89" t="s">
        <v>314</v>
      </c>
      <c r="C2" s="89" t="s">
        <v>313</v>
      </c>
      <c r="D2" s="92" t="s">
        <v>316</v>
      </c>
      <c r="E2" s="89" t="s">
        <v>317</v>
      </c>
      <c r="F2" s="89" t="s">
        <v>315</v>
      </c>
      <c r="G2" s="89" t="s">
        <v>318</v>
      </c>
      <c r="H2" s="89" t="s">
        <v>319</v>
      </c>
    </row>
    <row r="3" spans="1:14" s="85" customFormat="1" ht="228" customHeight="1">
      <c r="B3" s="247" t="s">
        <v>449</v>
      </c>
      <c r="C3" s="250" t="s">
        <v>534</v>
      </c>
      <c r="D3" s="152" t="s">
        <v>496</v>
      </c>
      <c r="E3" s="153" t="s">
        <v>594</v>
      </c>
      <c r="F3" s="244" t="s">
        <v>492</v>
      </c>
      <c r="G3" s="154" t="s">
        <v>535</v>
      </c>
      <c r="H3" s="152" t="s">
        <v>538</v>
      </c>
    </row>
    <row r="4" spans="1:14" ht="198" customHeight="1">
      <c r="A4" s="240"/>
      <c r="B4" s="248" t="s">
        <v>512</v>
      </c>
      <c r="C4" s="251" t="s">
        <v>536</v>
      </c>
      <c r="D4" s="155" t="s">
        <v>496</v>
      </c>
      <c r="E4" s="288" t="s">
        <v>650</v>
      </c>
      <c r="F4" s="245" t="s">
        <v>492</v>
      </c>
      <c r="G4" s="157" t="s">
        <v>537</v>
      </c>
      <c r="H4" s="158" t="s">
        <v>539</v>
      </c>
      <c r="N4" s="108"/>
    </row>
    <row r="5" spans="1:14" s="85" customFormat="1" ht="246" customHeight="1">
      <c r="B5" s="248" t="s">
        <v>540</v>
      </c>
      <c r="C5" s="249" t="s">
        <v>541</v>
      </c>
      <c r="D5" s="155" t="s">
        <v>546</v>
      </c>
      <c r="E5" s="252" t="s">
        <v>593</v>
      </c>
      <c r="F5" s="245" t="s">
        <v>491</v>
      </c>
      <c r="G5" s="253" t="s">
        <v>651</v>
      </c>
      <c r="H5" s="254" t="s">
        <v>528</v>
      </c>
    </row>
    <row r="6" spans="1:14" ht="103.5" customHeight="1">
      <c r="B6" s="232" t="s">
        <v>495</v>
      </c>
      <c r="C6" s="233" t="s">
        <v>542</v>
      </c>
      <c r="D6" s="155" t="s">
        <v>545</v>
      </c>
      <c r="E6" s="289" t="s">
        <v>652</v>
      </c>
      <c r="F6" s="245" t="s">
        <v>491</v>
      </c>
      <c r="G6" s="157" t="s">
        <v>547</v>
      </c>
      <c r="H6" s="158" t="s">
        <v>529</v>
      </c>
    </row>
    <row r="7" spans="1:14" ht="114" customHeight="1">
      <c r="B7" s="236" t="s">
        <v>513</v>
      </c>
      <c r="C7" s="233" t="s">
        <v>543</v>
      </c>
      <c r="D7" s="155" t="s">
        <v>544</v>
      </c>
      <c r="E7" s="252" t="s">
        <v>590</v>
      </c>
      <c r="F7" s="245" t="s">
        <v>491</v>
      </c>
      <c r="G7" s="253" t="s">
        <v>530</v>
      </c>
      <c r="H7" s="254" t="s">
        <v>558</v>
      </c>
    </row>
    <row r="8" spans="1:14" ht="87.75" customHeight="1">
      <c r="B8" s="232" t="s">
        <v>499</v>
      </c>
      <c r="C8" s="233" t="s">
        <v>548</v>
      </c>
      <c r="D8" s="155" t="s">
        <v>546</v>
      </c>
      <c r="E8" s="156" t="s">
        <v>591</v>
      </c>
      <c r="F8" s="245" t="s">
        <v>491</v>
      </c>
      <c r="G8" s="157" t="s">
        <v>549</v>
      </c>
      <c r="H8" s="158" t="s">
        <v>550</v>
      </c>
    </row>
    <row r="9" spans="1:14" ht="117.75" customHeight="1">
      <c r="B9" s="235" t="s">
        <v>500</v>
      </c>
      <c r="C9" s="258" t="s">
        <v>595</v>
      </c>
      <c r="D9" s="155" t="s">
        <v>546</v>
      </c>
      <c r="E9" s="156" t="s">
        <v>592</v>
      </c>
      <c r="F9" s="245" t="s">
        <v>491</v>
      </c>
      <c r="G9" s="157" t="s">
        <v>551</v>
      </c>
      <c r="H9" s="158" t="s">
        <v>552</v>
      </c>
    </row>
    <row r="10" spans="1:14" ht="134.25" customHeight="1">
      <c r="B10" s="232" t="s">
        <v>501</v>
      </c>
      <c r="C10" s="258" t="s">
        <v>573</v>
      </c>
      <c r="D10" s="241" t="s">
        <v>553</v>
      </c>
      <c r="E10" s="234" t="s">
        <v>596</v>
      </c>
      <c r="F10" s="245" t="s">
        <v>491</v>
      </c>
      <c r="G10" s="157" t="s">
        <v>554</v>
      </c>
      <c r="H10" s="241" t="s">
        <v>557</v>
      </c>
    </row>
    <row r="11" spans="1:14" ht="179.25" customHeight="1">
      <c r="B11" s="255" t="s">
        <v>504</v>
      </c>
      <c r="C11" s="258" t="s">
        <v>649</v>
      </c>
      <c r="D11" s="241" t="s">
        <v>553</v>
      </c>
      <c r="E11" s="260" t="s">
        <v>597</v>
      </c>
      <c r="F11" s="256" t="s">
        <v>502</v>
      </c>
      <c r="G11" s="241" t="s">
        <v>555</v>
      </c>
      <c r="H11" s="241" t="s">
        <v>559</v>
      </c>
    </row>
    <row r="12" spans="1:14" ht="134.25" customHeight="1">
      <c r="B12" s="255" t="s">
        <v>533</v>
      </c>
      <c r="C12" s="233" t="s">
        <v>561</v>
      </c>
      <c r="D12" s="241" t="s">
        <v>553</v>
      </c>
      <c r="E12" s="257" t="s">
        <v>598</v>
      </c>
      <c r="F12" s="245" t="s">
        <v>491</v>
      </c>
      <c r="G12" s="157" t="s">
        <v>556</v>
      </c>
      <c r="H12" s="241" t="s">
        <v>560</v>
      </c>
    </row>
    <row r="13" spans="1:14" ht="197.25" customHeight="1">
      <c r="B13" s="232" t="s">
        <v>505</v>
      </c>
      <c r="C13" s="258" t="s">
        <v>571</v>
      </c>
      <c r="D13" s="241" t="s">
        <v>562</v>
      </c>
      <c r="E13" s="252" t="s">
        <v>565</v>
      </c>
      <c r="F13" s="245" t="s">
        <v>491</v>
      </c>
      <c r="G13" s="157" t="s">
        <v>563</v>
      </c>
      <c r="H13" s="241" t="s">
        <v>564</v>
      </c>
    </row>
    <row r="14" spans="1:14" ht="163.5" customHeight="1">
      <c r="B14" s="232" t="s">
        <v>506</v>
      </c>
      <c r="C14" s="258" t="s">
        <v>572</v>
      </c>
      <c r="D14" s="241" t="s">
        <v>546</v>
      </c>
      <c r="E14" s="156" t="s">
        <v>589</v>
      </c>
      <c r="F14" s="245" t="s">
        <v>491</v>
      </c>
      <c r="G14" s="157" t="s">
        <v>566</v>
      </c>
      <c r="H14" s="241" t="s">
        <v>567</v>
      </c>
    </row>
    <row r="15" spans="1:14" ht="153.75" customHeight="1">
      <c r="B15" s="232" t="s">
        <v>507</v>
      </c>
      <c r="C15" s="233" t="s">
        <v>574</v>
      </c>
      <c r="D15" s="241" t="s">
        <v>568</v>
      </c>
      <c r="E15" s="252" t="s">
        <v>588</v>
      </c>
      <c r="F15" s="245" t="s">
        <v>502</v>
      </c>
      <c r="G15" s="157" t="s">
        <v>569</v>
      </c>
      <c r="H15" s="254" t="s">
        <v>570</v>
      </c>
    </row>
    <row r="16" spans="1:14" ht="108" customHeight="1">
      <c r="B16" s="232" t="s">
        <v>508</v>
      </c>
      <c r="C16" s="233" t="s">
        <v>580</v>
      </c>
      <c r="D16" s="254" t="s">
        <v>576</v>
      </c>
      <c r="E16" s="252" t="s">
        <v>577</v>
      </c>
      <c r="F16" s="259" t="s">
        <v>502</v>
      </c>
      <c r="G16" s="253" t="s">
        <v>575</v>
      </c>
      <c r="H16" s="254" t="s">
        <v>578</v>
      </c>
    </row>
    <row r="17" spans="2:8" ht="122.25" customHeight="1">
      <c r="B17" s="232" t="s">
        <v>509</v>
      </c>
      <c r="C17" s="258" t="s">
        <v>579</v>
      </c>
      <c r="D17" s="241" t="s">
        <v>581</v>
      </c>
      <c r="E17" s="156" t="s">
        <v>583</v>
      </c>
      <c r="F17" s="245" t="s">
        <v>502</v>
      </c>
      <c r="G17" s="253" t="s">
        <v>582</v>
      </c>
      <c r="H17" s="241" t="s">
        <v>531</v>
      </c>
    </row>
    <row r="18" spans="2:8" ht="182.25" customHeight="1">
      <c r="B18" s="232" t="s">
        <v>510</v>
      </c>
      <c r="C18" s="233" t="s">
        <v>647</v>
      </c>
      <c r="D18" s="241" t="s">
        <v>562</v>
      </c>
      <c r="E18" s="156" t="s">
        <v>648</v>
      </c>
      <c r="F18" s="245" t="s">
        <v>492</v>
      </c>
      <c r="G18" s="157" t="s">
        <v>584</v>
      </c>
      <c r="H18" s="241" t="s">
        <v>585</v>
      </c>
    </row>
    <row r="19" spans="2:8" ht="180" customHeight="1">
      <c r="B19" s="232" t="s">
        <v>511</v>
      </c>
      <c r="C19" s="258" t="s">
        <v>586</v>
      </c>
      <c r="D19" s="241" t="s">
        <v>587</v>
      </c>
      <c r="E19" s="156" t="s">
        <v>599</v>
      </c>
      <c r="F19" s="245" t="s">
        <v>502</v>
      </c>
      <c r="G19" s="157" t="s">
        <v>602</v>
      </c>
      <c r="H19" s="241" t="s">
        <v>532</v>
      </c>
    </row>
    <row r="20" spans="2:8" s="108" customFormat="1" ht="117" customHeight="1">
      <c r="B20" s="236" t="s">
        <v>514</v>
      </c>
      <c r="C20" s="233" t="s">
        <v>600</v>
      </c>
      <c r="D20" s="241" t="s">
        <v>605</v>
      </c>
      <c r="E20" s="156" t="s">
        <v>601</v>
      </c>
      <c r="F20" s="245" t="s">
        <v>492</v>
      </c>
      <c r="G20" s="157" t="s">
        <v>603</v>
      </c>
      <c r="H20" s="241" t="s">
        <v>515</v>
      </c>
    </row>
    <row r="21" spans="2:8" s="237" customFormat="1" ht="120" customHeight="1">
      <c r="B21" s="236" t="s">
        <v>516</v>
      </c>
      <c r="C21" s="233" t="s">
        <v>604</v>
      </c>
      <c r="D21" s="241" t="s">
        <v>609</v>
      </c>
      <c r="E21" s="156" t="s">
        <v>606</v>
      </c>
      <c r="F21" s="245" t="s">
        <v>502</v>
      </c>
      <c r="G21" s="157" t="s">
        <v>607</v>
      </c>
      <c r="H21" s="241" t="s">
        <v>608</v>
      </c>
    </row>
    <row r="22" spans="2:8" s="238" customFormat="1" ht="182.25" customHeight="1">
      <c r="B22" s="236" t="s">
        <v>517</v>
      </c>
      <c r="C22" s="258" t="s">
        <v>646</v>
      </c>
      <c r="D22" s="241" t="s">
        <v>611</v>
      </c>
      <c r="E22" s="156" t="s">
        <v>610</v>
      </c>
      <c r="F22" s="245" t="s">
        <v>492</v>
      </c>
      <c r="G22" s="157" t="s">
        <v>603</v>
      </c>
      <c r="H22" s="241" t="s">
        <v>518</v>
      </c>
    </row>
    <row r="23" spans="2:8" s="239" customFormat="1" ht="117.75" customHeight="1">
      <c r="B23" s="236" t="s">
        <v>519</v>
      </c>
      <c r="C23" s="233" t="s">
        <v>612</v>
      </c>
      <c r="D23" s="241" t="s">
        <v>613</v>
      </c>
      <c r="E23" s="156" t="s">
        <v>614</v>
      </c>
      <c r="F23" s="245" t="s">
        <v>492</v>
      </c>
      <c r="G23" s="157" t="s">
        <v>603</v>
      </c>
      <c r="H23" s="241" t="s">
        <v>520</v>
      </c>
    </row>
    <row r="24" spans="2:8" s="240" customFormat="1" ht="123" customHeight="1">
      <c r="B24" s="236" t="s">
        <v>521</v>
      </c>
      <c r="C24" s="233" t="s">
        <v>617</v>
      </c>
      <c r="D24" s="241" t="s">
        <v>618</v>
      </c>
      <c r="E24" s="156" t="s">
        <v>619</v>
      </c>
      <c r="F24" s="245" t="s">
        <v>492</v>
      </c>
      <c r="G24" s="157" t="s">
        <v>615</v>
      </c>
      <c r="H24" s="241" t="s">
        <v>616</v>
      </c>
    </row>
    <row r="25" spans="2:8" s="108" customFormat="1" ht="225.75" customHeight="1">
      <c r="B25" s="232" t="s">
        <v>522</v>
      </c>
      <c r="C25" s="233" t="s">
        <v>620</v>
      </c>
      <c r="D25" s="241" t="s">
        <v>637</v>
      </c>
      <c r="E25" s="156" t="s">
        <v>626</v>
      </c>
      <c r="F25" s="245" t="s">
        <v>503</v>
      </c>
      <c r="G25" s="157" t="s">
        <v>621</v>
      </c>
      <c r="H25" s="241" t="s">
        <v>622</v>
      </c>
    </row>
    <row r="26" spans="2:8" ht="198" customHeight="1">
      <c r="B26" s="232" t="s">
        <v>523</v>
      </c>
      <c r="C26" s="233" t="s">
        <v>623</v>
      </c>
      <c r="D26" s="241" t="s">
        <v>637</v>
      </c>
      <c r="E26" s="156" t="s">
        <v>625</v>
      </c>
      <c r="F26" s="245" t="s">
        <v>503</v>
      </c>
      <c r="G26" s="157" t="s">
        <v>627</v>
      </c>
      <c r="H26" s="241" t="s">
        <v>628</v>
      </c>
    </row>
    <row r="27" spans="2:8" ht="116.25" customHeight="1">
      <c r="B27" s="232" t="s">
        <v>524</v>
      </c>
      <c r="C27" s="233" t="s">
        <v>624</v>
      </c>
      <c r="D27" s="241" t="s">
        <v>637</v>
      </c>
      <c r="E27" s="156" t="s">
        <v>632</v>
      </c>
      <c r="F27" s="245" t="s">
        <v>503</v>
      </c>
      <c r="G27" s="157" t="s">
        <v>629</v>
      </c>
      <c r="H27" s="241" t="s">
        <v>630</v>
      </c>
    </row>
    <row r="28" spans="2:8" ht="198" customHeight="1">
      <c r="B28" s="232" t="s">
        <v>525</v>
      </c>
      <c r="C28" s="233" t="s">
        <v>631</v>
      </c>
      <c r="D28" s="241" t="s">
        <v>638</v>
      </c>
      <c r="E28" s="156" t="s">
        <v>633</v>
      </c>
      <c r="F28" s="245" t="s">
        <v>502</v>
      </c>
      <c r="G28" s="157" t="s">
        <v>634</v>
      </c>
      <c r="H28" s="241" t="s">
        <v>635</v>
      </c>
    </row>
    <row r="29" spans="2:8" ht="170.25" customHeight="1">
      <c r="B29" s="232" t="s">
        <v>526</v>
      </c>
      <c r="C29" s="233" t="s">
        <v>636</v>
      </c>
      <c r="D29" s="241" t="s">
        <v>638</v>
      </c>
      <c r="E29" s="156" t="s">
        <v>639</v>
      </c>
      <c r="F29" s="245" t="s">
        <v>502</v>
      </c>
      <c r="G29" s="157" t="s">
        <v>640</v>
      </c>
      <c r="H29" s="241" t="s">
        <v>641</v>
      </c>
    </row>
    <row r="30" spans="2:8" ht="252">
      <c r="B30" s="232" t="s">
        <v>527</v>
      </c>
      <c r="C30" s="233" t="s">
        <v>642</v>
      </c>
      <c r="D30" s="241" t="s">
        <v>638</v>
      </c>
      <c r="E30" s="156" t="s">
        <v>643</v>
      </c>
      <c r="F30" s="245" t="s">
        <v>502</v>
      </c>
      <c r="G30" s="157" t="s">
        <v>644</v>
      </c>
      <c r="H30" s="241" t="s">
        <v>645</v>
      </c>
    </row>
    <row r="31" spans="2:8">
      <c r="B31" s="232"/>
      <c r="C31" s="233"/>
      <c r="D31" s="241"/>
      <c r="E31" s="156"/>
      <c r="F31" s="245"/>
      <c r="G31" s="157"/>
      <c r="H31" s="241"/>
    </row>
    <row r="32" spans="2:8" ht="16.5" thickBot="1">
      <c r="B32" s="261"/>
      <c r="C32" s="262"/>
      <c r="D32" s="242"/>
      <c r="E32" s="243"/>
      <c r="F32" s="263"/>
      <c r="G32" s="264"/>
      <c r="H32" s="242"/>
    </row>
  </sheetData>
  <dataValidations count="1">
    <dataValidation type="list" allowBlank="1" showInputMessage="1" showErrorMessage="1" sqref="F3:F32" xr:uid="{584C0A98-1987-4CA9-BF7D-C3FCEA141BBF}">
      <formula1>"Inspection, Demonstration, Test, Analysis, Test and Inspection"</formula1>
    </dataValidation>
  </dataValidations>
  <printOptions horizontalCentered="1" verticalCentered="1"/>
  <pageMargins left="0.5" right="0.5" top="0.5" bottom="0.5" header="0.3" footer="0.3"/>
  <pageSetup paperSize="5" scale="55" orientation="landscape"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autoPageBreaks="0"/>
  </sheetPr>
  <dimension ref="B1:M20"/>
  <sheetViews>
    <sheetView topLeftCell="A3" zoomScale="80" zoomScaleNormal="80" workbookViewId="0">
      <selection activeCell="N4" sqref="N4"/>
    </sheetView>
  </sheetViews>
  <sheetFormatPr defaultRowHeight="15.75"/>
  <cols>
    <col min="1" max="1" width="4.28515625" style="108" customWidth="1"/>
    <col min="2" max="2" width="28.85546875" style="90" customWidth="1"/>
    <col min="3" max="3" width="32.140625" style="123" customWidth="1"/>
    <col min="4" max="4" width="21.5703125" style="87" customWidth="1"/>
    <col min="5" max="5" width="41.7109375" style="72" customWidth="1"/>
    <col min="6" max="6" width="82.5703125" style="124" customWidth="1"/>
    <col min="7" max="7" width="53.7109375" style="108" customWidth="1"/>
    <col min="8" max="8" width="13.5703125" style="108" customWidth="1"/>
    <col min="9" max="9" width="13.7109375" style="108" customWidth="1"/>
    <col min="10" max="16384" width="9.140625" style="108"/>
  </cols>
  <sheetData>
    <row r="1" spans="2:13" ht="16.5" thickBot="1">
      <c r="I1" s="62"/>
    </row>
    <row r="2" spans="2:13" s="86" customFormat="1" ht="171" customHeight="1" thickBot="1">
      <c r="B2" s="89" t="s">
        <v>331</v>
      </c>
      <c r="C2" s="89" t="s">
        <v>332</v>
      </c>
      <c r="D2" s="89" t="s">
        <v>333</v>
      </c>
      <c r="E2" s="89" t="s">
        <v>334</v>
      </c>
      <c r="F2" s="89" t="s">
        <v>335</v>
      </c>
      <c r="G2" s="106" t="s">
        <v>320</v>
      </c>
      <c r="H2" s="106" t="s">
        <v>321</v>
      </c>
      <c r="I2" s="107" t="s">
        <v>322</v>
      </c>
    </row>
    <row r="3" spans="2:13" s="85" customFormat="1" ht="166.5" customHeight="1">
      <c r="B3" s="231" t="str">
        <f>'Test Procs'!$B3</f>
        <v>CTF-TC-01</v>
      </c>
      <c r="C3" s="136" t="str">
        <f>'Test Procs'!$C3</f>
        <v xml:space="preserve">Integer numbers comparison of with operators '&lt;', '&gt;', '&lt;=', '&gt;=', '==', '!=' </v>
      </c>
      <c r="D3" s="136" t="str">
        <f>'Test Procs'!$F3</f>
        <v>Test</v>
      </c>
      <c r="E3" s="137" t="str">
        <f>'Test Procs'!$G3</f>
        <v>1.  None
2.  None
3.  None
4.  None
5. Instruction arg as
     [ {"variable": "usCmdCnt", "compare": "&lt;","value": 3}, 
       { "variable": "usCmdCnt", "compare": "&gt;","value": 0 } ]
6.  Instruction arg as  
     [ {"variable": "usCmdCnt", "compare": "&gt;=","value": 1},
       { "variable": "usCmdCnt", "compare": "&lt;=2","value": 1 } ]
7.  Instruction arg as  
     [ {"variable": "usCmdCnt", "compare": "==","value": 1}, 
       { "variable": "usCmdCnt", "compare": "!=","value": 2 } ]
8.  None</v>
      </c>
      <c r="F3" s="137" t="str">
        <f>'Test Procs'!$H3</f>
        <v xml:space="preserve">1.  cFS target starts in a separate xterm window.
2.  CTF starts receiving telemetry from cFS target and 'usCmdCnt' reset to 0.
3.  The three CheckTlmValue instructions with comparison operators  '&lt;',  '&gt;', '&lt;=',  '&gt;=',==',  '!=' pass.
4.  The running cFS instance is terminated and the xterm window closes. </v>
      </c>
      <c r="G3" s="110"/>
      <c r="H3" s="111"/>
      <c r="I3" s="112"/>
      <c r="M3" s="122"/>
    </row>
    <row r="4" spans="2:13" s="85" customFormat="1" ht="78.75" customHeight="1">
      <c r="B4" s="166" t="e">
        <f>'Test Procs'!#REF!</f>
        <v>#REF!</v>
      </c>
      <c r="C4" s="136" t="e">
        <f>'Test Procs'!#REF!</f>
        <v>#REF!</v>
      </c>
      <c r="D4" s="136" t="e">
        <f>'Test Procs'!#REF!</f>
        <v>#REF!</v>
      </c>
      <c r="E4" s="137"/>
      <c r="F4" s="137"/>
      <c r="G4" s="113"/>
      <c r="H4" s="114"/>
      <c r="I4" s="115"/>
    </row>
    <row r="5" spans="2:13" s="85" customFormat="1" ht="122.25" customHeight="1">
      <c r="B5" s="166" t="str">
        <f>'Test Procs'!$B4</f>
        <v xml:space="preserve">CTF-TC-02 
</v>
      </c>
      <c r="C5" s="136" t="str">
        <f>'Test Procs'!$C4</f>
        <v>Comparison of string values</v>
      </c>
      <c r="D5" s="136" t="str">
        <f>'Test Procs'!$F4</f>
        <v>Test</v>
      </c>
      <c r="E5" s="137"/>
      <c r="F5" s="137"/>
      <c r="G5" s="113"/>
      <c r="H5" s="114"/>
      <c r="I5" s="115"/>
    </row>
    <row r="6" spans="2:13" s="85" customFormat="1" ht="70.5" customHeight="1">
      <c r="B6" s="166" t="e">
        <f>'Test Procs'!#REF!</f>
        <v>#REF!</v>
      </c>
      <c r="C6" s="136" t="e">
        <f>'Test Procs'!#REF!</f>
        <v>#REF!</v>
      </c>
      <c r="D6" s="136" t="e">
        <f>'Test Procs'!#REF!</f>
        <v>#REF!</v>
      </c>
      <c r="E6" s="137" t="e">
        <f>'Test Procs'!#REF!</f>
        <v>#REF!</v>
      </c>
      <c r="F6" s="137" t="e">
        <f>'Test Procs'!#REF!</f>
        <v>#REF!</v>
      </c>
      <c r="G6" s="113"/>
      <c r="H6" s="114"/>
      <c r="I6" s="115"/>
    </row>
    <row r="7" spans="2:13" s="85" customFormat="1" ht="69.75" customHeight="1">
      <c r="B7" s="166" t="str">
        <f>'Test Procs'!$B5</f>
        <v>CTF-TC-03</v>
      </c>
      <c r="C7" s="136" t="str">
        <f>'Test Procs'!$C5</f>
        <v>Comparison with floating minus/plus tolerance values</v>
      </c>
      <c r="D7" s="136" t="str">
        <f>'Test Procs'!$F5</f>
        <v xml:space="preserve">Test </v>
      </c>
      <c r="E7" s="137" t="str">
        <f>'Test Procs'!$G5</f>
        <v>1.  None
2.  None
3.  None
4.  None
5.  Instruction arg as  
     { "variable": "usCmdCnt", "compare": "==","value": 2.95, "tolerance_plus":0.06 }
6.  Instruction arg as  
     { "variable": "usCmdCnt", "compare": "==","value": 3.05, "tolerance_minus":0.06 }
7.  Instruction arg as  
     { "variable": "usCmdCnt", "compare": "==","value": 2.95, "tolerance_minus":0.01, "tolerance_plus":0.06 }
8. None
Need to add xxx_HK_TLM_MID to 5,6,7</v>
      </c>
      <c r="F7" s="137" t="str">
        <f>'Test Procs'!$H5</f>
        <v>1.  cFS target starts in a separate xterm window.
2.  CTF starts receiving telemetry from cFS target
3.  CheckTlmValue instruction with plus tolerance passes, as TO_HK_TLM_MID.usCmdCnt's value (3) is within the plus tolerance (0.06) of the expected value (2.95) .  
4.  CheckTlmValue instruction with minus tolerance passes, as TO_HK_TLM_MID.usCmdCnt's value (3) is within the minus tolerance (0.06) of the expected value (3.05) 
5.  CheckTlmValue instruction with both plus and minus tolerance passes, as TO_HK_TLM_MID.usCmdCnt's value (3) is within both the plus tolerance (0.06) and minus tolerance (0.01) of the expected value (2.95)</v>
      </c>
      <c r="G7" s="113"/>
      <c r="H7" s="114"/>
      <c r="I7" s="115"/>
    </row>
    <row r="8" spans="2:13" s="85" customFormat="1" ht="51" customHeight="1">
      <c r="B8" s="166"/>
      <c r="C8" s="136"/>
      <c r="D8" s="136"/>
      <c r="E8" s="137"/>
      <c r="F8" s="137"/>
      <c r="G8" s="113"/>
      <c r="H8" s="114"/>
      <c r="I8" s="115"/>
    </row>
    <row r="9" spans="2:13" s="85" customFormat="1" ht="53.25" customHeight="1">
      <c r="B9" s="166"/>
      <c r="C9" s="136"/>
      <c r="D9" s="136"/>
      <c r="E9" s="137"/>
      <c r="F9" s="137"/>
      <c r="G9" s="113"/>
      <c r="H9" s="114"/>
      <c r="I9" s="115"/>
    </row>
    <row r="10" spans="2:13" s="85" customFormat="1" ht="48.75" customHeight="1">
      <c r="B10" s="166"/>
      <c r="C10" s="136"/>
      <c r="D10" s="136"/>
      <c r="E10" s="137"/>
      <c r="F10" s="137"/>
      <c r="G10" s="113"/>
      <c r="H10" s="114"/>
      <c r="I10" s="115"/>
    </row>
    <row r="11" spans="2:13" s="85" customFormat="1" ht="50.25" customHeight="1">
      <c r="B11" s="166"/>
      <c r="C11" s="136"/>
      <c r="D11" s="136"/>
      <c r="E11" s="137"/>
      <c r="F11" s="137"/>
      <c r="G11" s="113"/>
      <c r="H11" s="114"/>
      <c r="I11" s="115"/>
    </row>
    <row r="12" spans="2:13" s="85" customFormat="1" ht="52.5" customHeight="1">
      <c r="B12" s="166"/>
      <c r="C12" s="136"/>
      <c r="D12" s="136"/>
      <c r="E12" s="137"/>
      <c r="F12" s="137"/>
      <c r="G12" s="113"/>
      <c r="H12" s="114"/>
      <c r="I12" s="115"/>
    </row>
    <row r="13" spans="2:13" s="85" customFormat="1" ht="52.5" customHeight="1">
      <c r="B13" s="166"/>
      <c r="C13" s="136"/>
      <c r="D13" s="136"/>
      <c r="E13" s="137"/>
      <c r="F13" s="137"/>
      <c r="G13" s="113"/>
      <c r="H13" s="114"/>
      <c r="I13" s="115"/>
    </row>
    <row r="14" spans="2:13" s="85" customFormat="1" ht="53.25" customHeight="1">
      <c r="B14" s="166"/>
      <c r="C14" s="136"/>
      <c r="D14" s="136"/>
      <c r="E14" s="137"/>
      <c r="F14" s="137"/>
      <c r="G14" s="113"/>
      <c r="H14" s="114"/>
      <c r="I14" s="115"/>
    </row>
    <row r="15" spans="2:13" ht="52.5" customHeight="1">
      <c r="B15" s="166"/>
      <c r="C15" s="136"/>
      <c r="D15" s="136"/>
      <c r="E15" s="137"/>
      <c r="F15" s="137"/>
      <c r="G15" s="116"/>
      <c r="H15" s="117"/>
      <c r="I15" s="118"/>
    </row>
    <row r="16" spans="2:13" s="85" customFormat="1" ht="58.5" customHeight="1" thickBot="1">
      <c r="B16" s="165"/>
      <c r="C16" s="151"/>
      <c r="D16" s="138"/>
      <c r="E16" s="139"/>
      <c r="F16" s="139"/>
      <c r="G16" s="119"/>
      <c r="H16" s="120"/>
      <c r="I16" s="121"/>
    </row>
    <row r="17" spans="7:9" ht="18.75">
      <c r="G17" s="144" t="s">
        <v>323</v>
      </c>
      <c r="H17" s="125">
        <f>COUNTIF(H$3:H$16, "=Pass")</f>
        <v>0</v>
      </c>
      <c r="I17" s="125"/>
    </row>
    <row r="18" spans="7:9" ht="18.75">
      <c r="G18" s="144" t="s">
        <v>324</v>
      </c>
      <c r="H18" s="125">
        <f>COUNTIF(H$3:H$16, "=Fail")</f>
        <v>0</v>
      </c>
      <c r="I18" s="125"/>
    </row>
    <row r="19" spans="7:9" ht="18.75">
      <c r="G19" s="145" t="s">
        <v>325</v>
      </c>
      <c r="H19" s="125">
        <f>SUM(H17:H18)</f>
        <v>0</v>
      </c>
      <c r="I19" s="125"/>
    </row>
    <row r="20" spans="7:9" ht="18.75">
      <c r="G20" s="125"/>
      <c r="H20" s="125"/>
      <c r="I20" s="125"/>
    </row>
  </sheetData>
  <conditionalFormatting sqref="H3:H8 H11:H12 H14:H15">
    <cfRule type="cellIs" dxfId="7" priority="27" stopIfTrue="1" operator="equal">
      <formula>"Fail"</formula>
    </cfRule>
    <cfRule type="cellIs" dxfId="6" priority="28" stopIfTrue="1" operator="equal">
      <formula>"Pass"</formula>
    </cfRule>
  </conditionalFormatting>
  <conditionalFormatting sqref="H16">
    <cfRule type="cellIs" dxfId="5" priority="23" stopIfTrue="1" operator="equal">
      <formula>"Fail"</formula>
    </cfRule>
    <cfRule type="cellIs" dxfId="4" priority="24" stopIfTrue="1" operator="equal">
      <formula>"Pass"</formula>
    </cfRule>
  </conditionalFormatting>
  <conditionalFormatting sqref="H9:H10">
    <cfRule type="cellIs" dxfId="3" priority="21" stopIfTrue="1" operator="equal">
      <formula>"Fail"</formula>
    </cfRule>
    <cfRule type="cellIs" dxfId="2" priority="22" stopIfTrue="1" operator="equal">
      <formula>"Pass"</formula>
    </cfRule>
  </conditionalFormatting>
  <conditionalFormatting sqref="H13">
    <cfRule type="cellIs" dxfId="1" priority="19" stopIfTrue="1" operator="equal">
      <formula>"Fail"</formula>
    </cfRule>
    <cfRule type="cellIs" dxfId="0" priority="20" stopIfTrue="1" operator="equal">
      <formula>"Pass"</formula>
    </cfRule>
  </conditionalFormatting>
  <dataValidations count="1">
    <dataValidation type="list" allowBlank="1" showInputMessage="1" showErrorMessage="1" sqref="H3:H16" xr:uid="{00000000-0002-0000-0800-000000000000}">
      <formula1>"Pass,Fail"</formula1>
    </dataValidation>
  </dataValidations>
  <printOptions horizontalCentered="1" verticalCentered="1"/>
  <pageMargins left="0.5" right="0.5" top="0.5" bottom="0.5" header="0.3" footer="0.3"/>
  <pageSetup paperSize="5" scale="55"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8D13168CE22894E8168BC5D2E7EDC03" ma:contentTypeVersion="" ma:contentTypeDescription="Create a new document." ma:contentTypeScope="" ma:versionID="b0eee994cd76d9b67e4d5cc52d4a828f">
  <xsd:schema xmlns:xsd="http://www.w3.org/2001/XMLSchema" xmlns:xs="http://www.w3.org/2001/XMLSchema" xmlns:p="http://schemas.microsoft.com/office/2006/metadata/properties" xmlns:ns2="17baffc2-b126-4934-a642-41cd9ba989c1" targetNamespace="http://schemas.microsoft.com/office/2006/metadata/properties" ma:root="true" ma:fieldsID="3b1f81af0a447201e1342dde0fe61eee" ns2:_="">
    <xsd:import namespace="17baffc2-b126-4934-a642-41cd9ba989c1"/>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7baffc2-b126-4934-a642-41cd9ba989c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07A492A-C445-4C94-BDE6-1ADB11320B97}">
  <ds:schemaRefs>
    <ds:schemaRef ds:uri="http://schemas.microsoft.com/sharepoint/v3/contenttype/forms"/>
  </ds:schemaRefs>
</ds:datastoreItem>
</file>

<file path=customXml/itemProps2.xml><?xml version="1.0" encoding="utf-8"?>
<ds:datastoreItem xmlns:ds="http://schemas.openxmlformats.org/officeDocument/2006/customXml" ds:itemID="{F9B5BBF7-A2DE-49EA-9C5E-77E0FDA3FDB3}">
  <ds:schemaRefs>
    <ds:schemaRef ds:uri="17baffc2-b126-4934-a642-41cd9ba989c1"/>
    <ds:schemaRef ds:uri="http://schemas.microsoft.com/office/2006/metadata/properties"/>
    <ds:schemaRef ds:uri="http://purl.org/dc/dcmitype/"/>
    <ds:schemaRef ds:uri="http://schemas.microsoft.com/office/2006/documentManagement/types"/>
    <ds:schemaRef ds:uri="http://www.w3.org/XML/1998/namespace"/>
    <ds:schemaRef ds:uri="http://purl.org/dc/terms/"/>
    <ds:schemaRef ds:uri="http://schemas.microsoft.com/office/infopath/2007/PartnerControls"/>
    <ds:schemaRef ds:uri="http://schemas.openxmlformats.org/package/2006/metadata/core-properties"/>
    <ds:schemaRef ds:uri="http://purl.org/dc/elements/1.1/"/>
  </ds:schemaRefs>
</ds:datastoreItem>
</file>

<file path=customXml/itemProps3.xml><?xml version="1.0" encoding="utf-8"?>
<ds:datastoreItem xmlns:ds="http://schemas.openxmlformats.org/officeDocument/2006/customXml" ds:itemID="{22AAEE28-2849-4667-B6E2-B4215F52B9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7baffc2-b126-4934-a642-41cd9ba989c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12</vt:i4>
      </vt:variant>
    </vt:vector>
  </HeadingPairs>
  <TitlesOfParts>
    <vt:vector size="22" baseType="lpstr">
      <vt:lpstr>SBNg</vt:lpstr>
      <vt:lpstr>TTE_MGR</vt:lpstr>
      <vt:lpstr>Sheet1</vt:lpstr>
      <vt:lpstr> Reqts to Design</vt:lpstr>
      <vt:lpstr>Design to Reqts</vt:lpstr>
      <vt:lpstr>Reqts to Tests</vt:lpstr>
      <vt:lpstr>Tests to Reqts</vt:lpstr>
      <vt:lpstr>Test Procs</vt:lpstr>
      <vt:lpstr>Test Logs</vt:lpstr>
      <vt:lpstr>TTE_LIB</vt:lpstr>
      <vt:lpstr>' Reqts to Design'!Print_Area</vt:lpstr>
      <vt:lpstr>'Design to Reqts'!Print_Area</vt:lpstr>
      <vt:lpstr>'Reqts to Tests'!Print_Area</vt:lpstr>
      <vt:lpstr>'Test Logs'!Print_Area</vt:lpstr>
      <vt:lpstr>'Test Procs'!Print_Area</vt:lpstr>
      <vt:lpstr>'Tests to Reqts'!Print_Area</vt:lpstr>
      <vt:lpstr>' Reqts to Design'!Print_Titles</vt:lpstr>
      <vt:lpstr>'Design to Reqts'!Print_Titles</vt:lpstr>
      <vt:lpstr>'Reqts to Tests'!Print_Titles</vt:lpstr>
      <vt:lpstr>'Test Logs'!Print_Titles</vt:lpstr>
      <vt:lpstr>'Test Procs'!Print_Titles</vt:lpstr>
      <vt:lpstr>'Tests to Reqts'!Print_Titles</vt:lpstr>
    </vt:vector>
  </TitlesOfParts>
  <Manager/>
  <Company>HPES ACES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Ngo, Tam M. (JSC-ER611)</dc:creator>
  <cp:keywords/>
  <dc:description/>
  <cp:lastModifiedBy>Ngo, Tam M. (JSC-ER611)</cp:lastModifiedBy>
  <cp:revision/>
  <cp:lastPrinted>2021-10-27T18:20:17Z</cp:lastPrinted>
  <dcterms:created xsi:type="dcterms:W3CDTF">2020-02-05T19:21:41Z</dcterms:created>
  <dcterms:modified xsi:type="dcterms:W3CDTF">2021-10-27T18:41:05Z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0x010100D8D13168CE22894E8168BC5D2E7EDC03</vt:lpwstr>
  </property>
</Properties>
</file>