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alf-\Documents\GitHub\Capacity_Expansion_Model\"/>
    </mc:Choice>
  </mc:AlternateContent>
  <xr:revisionPtr revIDLastSave="0" documentId="13_ncr:1_{CEB9A6A1-53F3-4612-8DA7-D3F1E7A17FD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ndex" sheetId="7" r:id="rId1"/>
    <sheet name="Discount_Factor " sheetId="9" r:id="rId2"/>
    <sheet name="Sets " sheetId="6" r:id="rId3"/>
    <sheet name="Capacity_Current" sheetId="8" r:id="rId4"/>
    <sheet name="Parameters" sheetId="10" r:id="rId5"/>
    <sheet name="Limitations" sheetId="11" r:id="rId6"/>
    <sheet name="Diesel_Capacities " sheetId="2" r:id="rId7"/>
    <sheet name="Private_Generators" sheetId="4" r:id="rId8"/>
    <sheet name="Solar_Capacities " sheetId="3" r:id="rId9"/>
    <sheet name="Renewable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9" l="1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8" i="9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4" i="3"/>
</calcChain>
</file>

<file path=xl/sharedStrings.xml><?xml version="1.0" encoding="utf-8"?>
<sst xmlns="http://schemas.openxmlformats.org/spreadsheetml/2006/main" count="225" uniqueCount="135">
  <si>
    <t>Gen_Type</t>
  </si>
  <si>
    <t>Solar</t>
  </si>
  <si>
    <t xml:space="preserve">Wind </t>
  </si>
  <si>
    <t xml:space="preserve">Diesel </t>
  </si>
  <si>
    <t xml:space="preserve">Minimum Capacity </t>
  </si>
  <si>
    <t xml:space="preserve">Fuel Efficiency </t>
  </si>
  <si>
    <t xml:space="preserve">Gen_Type </t>
  </si>
  <si>
    <t xml:space="preserve">Solar </t>
  </si>
  <si>
    <t xml:space="preserve">Solar_Count </t>
  </si>
  <si>
    <t xml:space="preserve">Functional_Hours </t>
  </si>
  <si>
    <t xml:space="preserve">Hours </t>
  </si>
  <si>
    <t xml:space="preserve">Capacity (MW) </t>
  </si>
  <si>
    <t xml:space="preserve">Solar_Cost </t>
  </si>
  <si>
    <t xml:space="preserve">Diesel_Cost </t>
  </si>
  <si>
    <t xml:space="preserve">Ahmed et al - 2020 - Distributed Power paper  </t>
  </si>
  <si>
    <t xml:space="preserve">Deficit_cover (%) </t>
  </si>
  <si>
    <t>Deficit_TWh</t>
  </si>
  <si>
    <t xml:space="preserve">Ahmed - 2020 - Distributed power paper </t>
  </si>
  <si>
    <t xml:space="preserve">(reflections using 2018 numbers) </t>
  </si>
  <si>
    <t xml:space="preserve">Year </t>
  </si>
  <si>
    <t xml:space="preserve">Target </t>
  </si>
  <si>
    <t xml:space="preserve">sum of the total energies of renewables by 2030 must be equal to 30% of the total energy supplied </t>
  </si>
  <si>
    <t>Moore, Collins - 2019 - Decentralized renewables paper; page 2</t>
  </si>
  <si>
    <t xml:space="preserve">Consider 2022 year 0 </t>
  </si>
  <si>
    <t xml:space="preserve">&lt;- projected value approximations </t>
  </si>
  <si>
    <t xml:space="preserve">year </t>
  </si>
  <si>
    <t xml:space="preserve">Plant_Type </t>
  </si>
  <si>
    <t xml:space="preserve">Private </t>
  </si>
  <si>
    <t xml:space="preserve">Type </t>
  </si>
  <si>
    <t xml:space="preserve">Symbol </t>
  </si>
  <si>
    <t xml:space="preserve">Location </t>
  </si>
  <si>
    <t>years</t>
  </si>
  <si>
    <t>days</t>
  </si>
  <si>
    <t>hour</t>
  </si>
  <si>
    <t xml:space="preserve">Conv_Gen </t>
  </si>
  <si>
    <t>RE_Gen</t>
  </si>
  <si>
    <t xml:space="preserve">Years </t>
  </si>
  <si>
    <t>Days</t>
  </si>
  <si>
    <t>Sets '!D3</t>
  </si>
  <si>
    <t>Sets '!F3</t>
  </si>
  <si>
    <t>Sets '!C3</t>
  </si>
  <si>
    <t>Sets '!E3</t>
  </si>
  <si>
    <t>Sets '!G3</t>
  </si>
  <si>
    <t>Sets '!B3</t>
  </si>
  <si>
    <t xml:space="preserve">reference: </t>
  </si>
  <si>
    <t xml:space="preserve">Ahmad - 2020 - Distributed energy cost recovery for a fragile utility: The case of Electricite du Liban </t>
  </si>
  <si>
    <t xml:space="preserve">Discount_Factor </t>
  </si>
  <si>
    <t>DF</t>
  </si>
  <si>
    <t>Discount_Factor '!C8</t>
  </si>
  <si>
    <t>Scalar</t>
  </si>
  <si>
    <t>target_2030</t>
  </si>
  <si>
    <t xml:space="preserve">Renewables '!F5 </t>
  </si>
  <si>
    <t>Discount_Factor !'C3</t>
  </si>
  <si>
    <t>Disc_Fact_y</t>
  </si>
  <si>
    <t xml:space="preserve">Efficiency </t>
  </si>
  <si>
    <t>Efficiency_p</t>
  </si>
  <si>
    <t xml:space="preserve">Capacity Factors </t>
  </si>
  <si>
    <t xml:space="preserve">Capacity Factor </t>
  </si>
  <si>
    <t>Parameters 'E5</t>
  </si>
  <si>
    <t>Parameters '!D5</t>
  </si>
  <si>
    <t>Set</t>
  </si>
  <si>
    <t>Parameter</t>
  </si>
  <si>
    <t>Plants</t>
  </si>
  <si>
    <t>Zouk_1</t>
  </si>
  <si>
    <t>Jieh_1</t>
  </si>
  <si>
    <t>Zouk_2</t>
  </si>
  <si>
    <t xml:space="preserve">Jieh_2 </t>
  </si>
  <si>
    <t>Zahrani_1</t>
  </si>
  <si>
    <t>Deir_Ammar</t>
  </si>
  <si>
    <t>Baalbeck</t>
  </si>
  <si>
    <t>Tyr</t>
  </si>
  <si>
    <t>Richmaya_Safa</t>
  </si>
  <si>
    <t>Naameh</t>
  </si>
  <si>
    <t>Zouk_PB</t>
  </si>
  <si>
    <t>Jiyeh_PB</t>
  </si>
  <si>
    <t>Litani</t>
  </si>
  <si>
    <t>Nahr_Ibrahim</t>
  </si>
  <si>
    <t>Bared</t>
  </si>
  <si>
    <t>Kadisha</t>
  </si>
  <si>
    <t>Hrayche</t>
  </si>
  <si>
    <t>Imports</t>
  </si>
  <si>
    <t xml:space="preserve">Main Set (all plants) </t>
  </si>
  <si>
    <t>Plants_EDL</t>
  </si>
  <si>
    <t>Sub-set (plants)</t>
  </si>
  <si>
    <t xml:space="preserve">Sub-set (Plants) </t>
  </si>
  <si>
    <t>Sub-set(IPPs)</t>
  </si>
  <si>
    <t xml:space="preserve">IPPs </t>
  </si>
  <si>
    <t xml:space="preserve">IPP_Hydro </t>
  </si>
  <si>
    <t xml:space="preserve">IPP_Thermal </t>
  </si>
  <si>
    <t>Power_Wheeling</t>
  </si>
  <si>
    <t xml:space="preserve">sub-set(Plants_EDL) </t>
  </si>
  <si>
    <t>Fuel_Type_HFO</t>
  </si>
  <si>
    <t>Fuel_Type_NG</t>
  </si>
  <si>
    <t xml:space="preserve">sub-set(Plants_Barges) </t>
  </si>
  <si>
    <t>Fuel_Type_DO</t>
  </si>
  <si>
    <t>Ssub-set (plants)</t>
  </si>
  <si>
    <t xml:space="preserve">Power_Plant </t>
  </si>
  <si>
    <t>Installed_Capacity</t>
  </si>
  <si>
    <t>Effective_Capacity</t>
  </si>
  <si>
    <t>Production_Limit</t>
  </si>
  <si>
    <t>year 1</t>
  </si>
  <si>
    <t>year 2</t>
  </si>
  <si>
    <t xml:space="preserve">year 3 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</si>
  <si>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</si>
  <si>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</si>
  <si>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</si>
  <si>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</si>
  <si>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</si>
  <si>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</si>
  <si>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</si>
  <si>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</si>
  <si>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</si>
  <si>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</si>
  <si>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</si>
  <si>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</si>
  <si>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</si>
  <si>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</si>
  <si>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</si>
  <si>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</si>
  <si>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</si>
  <si>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 xml:space="preserve">Main Set (all types) </t>
  </si>
  <si>
    <t xml:space="preserve">Tech_Type </t>
  </si>
  <si>
    <t>Thermal_Power</t>
  </si>
  <si>
    <t>ICE_Plant</t>
  </si>
  <si>
    <t>CCPP</t>
  </si>
  <si>
    <t>Open_Cycle_GT</t>
  </si>
  <si>
    <t>Landfill_Gas</t>
  </si>
  <si>
    <t>Power_Barge</t>
  </si>
  <si>
    <t>Plants_Barge</t>
  </si>
  <si>
    <t>Hydro</t>
  </si>
  <si>
    <t>Sub-set (Tech_Type)</t>
  </si>
  <si>
    <t>Tech_Type_Conv</t>
  </si>
  <si>
    <t>Tech_Type_RE</t>
  </si>
  <si>
    <t xml:space="preserve">Projected-&gt; 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</si>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</sst>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2" borderId="0" xfId="0" applyFill="1"/>
    <xf numFmtId="9" fontId="0" fillId="2" borderId="0" xfId="0" applyNumberFormat="1" applyFill="1"/>
    <xf numFmtId="0" fontId="0" fillId="3" borderId="1" xfId="0" applyFill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BF7-6B06-4791-9201-6886A172AF77}">
  <dimension ref="C3:E14"/>
  <sheetViews>
    <sheetView zoomScale="97" workbookViewId="0">
      <selection activeCell="D15" sqref="D15"/>
    </sheetView>
  </sheetViews>
  <sheetFormatPr defaultRowHeight="14.5" x14ac:dyDescent="0.35"/>
  <cols>
    <col min="3" max="3" width="9.6328125" bestFit="1" customWidth="1"/>
    <col min="4" max="4" width="14.81640625" bestFit="1" customWidth="1"/>
    <col min="5" max="5" width="18.08984375" bestFit="1" customWidth="1"/>
  </cols>
  <sheetData>
    <row r="3" spans="3:5" x14ac:dyDescent="0.35">
      <c r="C3" s="5" t="s">
        <v>28</v>
      </c>
      <c r="D3" s="5" t="s">
        <v>29</v>
      </c>
      <c r="E3" s="5" t="s">
        <v>30</v>
      </c>
    </row>
    <row r="4" spans="3:5" x14ac:dyDescent="0.35">
      <c r="C4" t="s">
        <v>60</v>
      </c>
      <c r="D4" t="s">
        <v>31</v>
      </c>
      <c r="E4" s="2" t="s">
        <v>41</v>
      </c>
    </row>
    <row r="5" spans="3:5" x14ac:dyDescent="0.35">
      <c r="C5" t="s">
        <v>60</v>
      </c>
      <c r="D5" t="s">
        <v>32</v>
      </c>
      <c r="E5" t="s">
        <v>39</v>
      </c>
    </row>
    <row r="6" spans="3:5" x14ac:dyDescent="0.35">
      <c r="C6" t="s">
        <v>60</v>
      </c>
      <c r="D6" t="s">
        <v>33</v>
      </c>
      <c r="E6" t="s">
        <v>42</v>
      </c>
    </row>
    <row r="7" spans="3:5" x14ac:dyDescent="0.35">
      <c r="C7" t="s">
        <v>60</v>
      </c>
      <c r="D7" t="s">
        <v>26</v>
      </c>
      <c r="E7" s="2" t="s">
        <v>38</v>
      </c>
    </row>
    <row r="8" spans="3:5" x14ac:dyDescent="0.35">
      <c r="C8" t="s">
        <v>60</v>
      </c>
      <c r="D8" t="s">
        <v>35</v>
      </c>
      <c r="E8" t="s">
        <v>43</v>
      </c>
    </row>
    <row r="9" spans="3:5" x14ac:dyDescent="0.35">
      <c r="C9" t="s">
        <v>60</v>
      </c>
      <c r="D9" t="s">
        <v>34</v>
      </c>
      <c r="E9" t="s">
        <v>40</v>
      </c>
    </row>
    <row r="10" spans="3:5" x14ac:dyDescent="0.35">
      <c r="C10" t="s">
        <v>61</v>
      </c>
      <c r="D10" t="s">
        <v>53</v>
      </c>
      <c r="E10" t="s">
        <v>48</v>
      </c>
    </row>
    <row r="11" spans="3:5" x14ac:dyDescent="0.35">
      <c r="C11" t="s">
        <v>61</v>
      </c>
      <c r="D11" t="s">
        <v>55</v>
      </c>
      <c r="E11" t="s">
        <v>59</v>
      </c>
    </row>
    <row r="12" spans="3:5" x14ac:dyDescent="0.35">
      <c r="C12" t="s">
        <v>61</v>
      </c>
      <c r="D12" t="s">
        <v>56</v>
      </c>
      <c r="E12" t="s">
        <v>58</v>
      </c>
    </row>
    <row r="13" spans="3:5" x14ac:dyDescent="0.35">
      <c r="C13" t="s">
        <v>49</v>
      </c>
      <c r="D13" t="s">
        <v>47</v>
      </c>
      <c r="E13" t="s">
        <v>52</v>
      </c>
    </row>
    <row r="14" spans="3:5" x14ac:dyDescent="0.35">
      <c r="C14" t="s">
        <v>49</v>
      </c>
      <c r="D14" t="s">
        <v>50</v>
      </c>
      <c r="E14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9D9B-EC16-4EF5-802B-A83663CD5627}">
  <dimension ref="A2:L6"/>
  <sheetViews>
    <sheetView workbookViewId="0">
      <selection activeCell="F5" sqref="F5"/>
    </sheetView>
  </sheetViews>
  <sheetFormatPr defaultRowHeight="14.5" x14ac:dyDescent="0.35"/>
  <cols>
    <col min="4" max="4" width="9.6328125" bestFit="1" customWidth="1"/>
  </cols>
  <sheetData>
    <row r="2" spans="1:12" x14ac:dyDescent="0.35">
      <c r="A2" t="s">
        <v>21</v>
      </c>
      <c r="L2" t="s">
        <v>22</v>
      </c>
    </row>
    <row r="4" spans="1:12" x14ac:dyDescent="0.35">
      <c r="D4" t="s">
        <v>6</v>
      </c>
      <c r="E4" t="s">
        <v>19</v>
      </c>
      <c r="F4" t="s">
        <v>20</v>
      </c>
    </row>
    <row r="5" spans="1:12" x14ac:dyDescent="0.35">
      <c r="A5" t="s">
        <v>23</v>
      </c>
      <c r="D5" t="s">
        <v>7</v>
      </c>
      <c r="E5">
        <v>7</v>
      </c>
      <c r="F5" s="1">
        <v>0.3</v>
      </c>
    </row>
    <row r="6" spans="1:12" x14ac:dyDescent="0.35">
      <c r="D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92DA-362D-426B-9276-CFE87479378C}">
  <dimension ref="B3:C27"/>
  <sheetViews>
    <sheetView topLeftCell="A2" workbookViewId="0">
      <selection activeCell="C9" sqref="C9"/>
    </sheetView>
  </sheetViews>
  <sheetFormatPr defaultRowHeight="14.5" x14ac:dyDescent="0.35"/>
  <cols>
    <col min="3" max="3" width="14.81640625" bestFit="1" customWidth="1"/>
  </cols>
  <sheetData>
    <row r="3" spans="2:3" x14ac:dyDescent="0.35">
      <c r="B3" s="3" t="s">
        <v>47</v>
      </c>
      <c r="C3" s="4">
        <v>0.02</v>
      </c>
    </row>
    <row r="7" spans="2:3" x14ac:dyDescent="0.35">
      <c r="B7" t="s">
        <v>19</v>
      </c>
      <c r="C7" t="s">
        <v>46</v>
      </c>
    </row>
    <row r="8" spans="2:3" x14ac:dyDescent="0.35">
      <c r="B8">
        <v>1</v>
      </c>
      <c r="C8">
        <f>1/(1+$C$3)^B8</f>
        <v>0.98039215686274506</v>
      </c>
    </row>
    <row r="9" spans="2:3" x14ac:dyDescent="0.35">
      <c r="B9">
        <v>2</v>
      </c>
      <c r="C9">
        <f t="shared" ref="C9:C27" si="0">1/(1+$C$3)^B9</f>
        <v>0.96116878123798544</v>
      </c>
    </row>
    <row r="10" spans="2:3" x14ac:dyDescent="0.35">
      <c r="B10">
        <v>3</v>
      </c>
      <c r="C10">
        <f t="shared" si="0"/>
        <v>0.94232233454704462</v>
      </c>
    </row>
    <row r="11" spans="2:3" x14ac:dyDescent="0.35">
      <c r="B11">
        <v>4</v>
      </c>
      <c r="C11">
        <f t="shared" si="0"/>
        <v>0.9238454260265142</v>
      </c>
    </row>
    <row r="12" spans="2:3" x14ac:dyDescent="0.35">
      <c r="B12">
        <v>5</v>
      </c>
      <c r="C12">
        <f t="shared" si="0"/>
        <v>0.90573080982991594</v>
      </c>
    </row>
    <row r="13" spans="2:3" x14ac:dyDescent="0.35">
      <c r="B13">
        <v>6</v>
      </c>
      <c r="C13">
        <f t="shared" si="0"/>
        <v>0.88797138218619198</v>
      </c>
    </row>
    <row r="14" spans="2:3" x14ac:dyDescent="0.35">
      <c r="B14">
        <v>7</v>
      </c>
      <c r="C14">
        <f t="shared" si="0"/>
        <v>0.87056017861391388</v>
      </c>
    </row>
    <row r="15" spans="2:3" x14ac:dyDescent="0.35">
      <c r="B15">
        <v>8</v>
      </c>
      <c r="C15">
        <f t="shared" si="0"/>
        <v>0.85349037119011162</v>
      </c>
    </row>
    <row r="16" spans="2:3" x14ac:dyDescent="0.35">
      <c r="B16">
        <v>9</v>
      </c>
      <c r="C16">
        <f t="shared" si="0"/>
        <v>0.83675526587265847</v>
      </c>
    </row>
    <row r="17" spans="2:3" x14ac:dyDescent="0.35">
      <c r="B17">
        <v>10</v>
      </c>
      <c r="C17">
        <f t="shared" si="0"/>
        <v>0.82034829987515534</v>
      </c>
    </row>
    <row r="18" spans="2:3" x14ac:dyDescent="0.35">
      <c r="B18">
        <v>11</v>
      </c>
      <c r="C18">
        <f t="shared" si="0"/>
        <v>0.80426303909328967</v>
      </c>
    </row>
    <row r="19" spans="2:3" x14ac:dyDescent="0.35">
      <c r="B19">
        <v>12</v>
      </c>
      <c r="C19">
        <f t="shared" si="0"/>
        <v>0.78849317558165644</v>
      </c>
    </row>
    <row r="20" spans="2:3" x14ac:dyDescent="0.35">
      <c r="B20">
        <v>13</v>
      </c>
      <c r="C20">
        <f t="shared" si="0"/>
        <v>0.77303252508005538</v>
      </c>
    </row>
    <row r="21" spans="2:3" x14ac:dyDescent="0.35">
      <c r="B21">
        <v>14</v>
      </c>
      <c r="C21">
        <f t="shared" si="0"/>
        <v>0.75787502458828948</v>
      </c>
    </row>
    <row r="22" spans="2:3" x14ac:dyDescent="0.35">
      <c r="B22">
        <v>15</v>
      </c>
      <c r="C22">
        <f t="shared" si="0"/>
        <v>0.74301472998851925</v>
      </c>
    </row>
    <row r="23" spans="2:3" x14ac:dyDescent="0.35">
      <c r="B23">
        <v>16</v>
      </c>
      <c r="C23">
        <f t="shared" si="0"/>
        <v>0.72844581371423445</v>
      </c>
    </row>
    <row r="24" spans="2:3" x14ac:dyDescent="0.35">
      <c r="B24">
        <v>17</v>
      </c>
      <c r="C24">
        <f t="shared" si="0"/>
        <v>0.7141625624649357</v>
      </c>
    </row>
    <row r="25" spans="2:3" x14ac:dyDescent="0.35">
      <c r="B25">
        <v>18</v>
      </c>
      <c r="C25">
        <f t="shared" si="0"/>
        <v>0.7001593749656233</v>
      </c>
    </row>
    <row r="26" spans="2:3" x14ac:dyDescent="0.35">
      <c r="B26">
        <v>19</v>
      </c>
      <c r="C26">
        <f t="shared" si="0"/>
        <v>0.68643075977021895</v>
      </c>
    </row>
    <row r="27" spans="2:3" x14ac:dyDescent="0.35">
      <c r="B27">
        <v>20</v>
      </c>
      <c r="C27">
        <f t="shared" si="0"/>
        <v>0.67297133310805779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E44C-E1AB-40EC-BFDB-1A0E243128A1}">
  <dimension ref="A1:T369"/>
  <sheetViews>
    <sheetView tabSelected="1" zoomScale="85" zoomScaleNormal="85" workbookViewId="0"/>
  </sheetViews>
  <sheetFormatPr defaultRowHeight="14.5" x14ac:dyDescent="0.35"/>
  <cols>
    <col min="1" max="1" width="10.453125" bestFit="1" customWidth="1"/>
    <col min="5" max="5" width="17.26953125" bestFit="1" customWidth="1"/>
    <col min="6" max="7" width="17.81640625" bestFit="1" customWidth="1"/>
    <col min="9" max="10" width="17.90625" customWidth="1"/>
    <col min="11" max="11" width="17.90625" bestFit="1" customWidth="1"/>
    <col min="12" max="13" width="17.90625" customWidth="1"/>
    <col min="14" max="14" width="14" bestFit="1" customWidth="1"/>
    <col min="15" max="16" width="14" customWidth="1"/>
    <col min="17" max="17" width="14.453125" bestFit="1" customWidth="1"/>
    <col min="18" max="18" width="12.453125" bestFit="1" customWidth="1"/>
    <col min="19" max="19" width="12.08984375" bestFit="1" customWidth="1"/>
    <col min="20" max="20" width="15.08984375" bestFit="1" customWidth="1"/>
  </cols>
  <sheetData>
    <row r="1" spans="1:20" x14ac:dyDescent="0.35">
      <c r="A1" t="s">
        <v>134</v>
      </c>
    </row>
    <row r="3" spans="1:20" x14ac:dyDescent="0.35">
      <c r="E3" t="s">
        <v>120</v>
      </c>
      <c r="F3" t="s">
        <v>130</v>
      </c>
      <c r="G3" t="s">
        <v>130</v>
      </c>
      <c r="I3" t="s">
        <v>81</v>
      </c>
      <c r="J3" t="s">
        <v>83</v>
      </c>
      <c r="K3" t="s">
        <v>90</v>
      </c>
      <c r="L3" t="s">
        <v>90</v>
      </c>
      <c r="M3" t="s">
        <v>90</v>
      </c>
      <c r="N3" t="s">
        <v>83</v>
      </c>
      <c r="O3" t="s">
        <v>93</v>
      </c>
      <c r="P3" t="s">
        <v>93</v>
      </c>
      <c r="Q3" t="s">
        <v>84</v>
      </c>
      <c r="R3" t="s">
        <v>85</v>
      </c>
      <c r="S3" t="s">
        <v>85</v>
      </c>
      <c r="T3" t="s">
        <v>95</v>
      </c>
    </row>
    <row r="4" spans="1:20" x14ac:dyDescent="0.35">
      <c r="B4" t="s">
        <v>36</v>
      </c>
      <c r="C4" t="s">
        <v>37</v>
      </c>
      <c r="D4" t="s">
        <v>10</v>
      </c>
      <c r="E4" t="s">
        <v>121</v>
      </c>
      <c r="F4" t="s">
        <v>131</v>
      </c>
      <c r="G4" t="s">
        <v>132</v>
      </c>
      <c r="I4" t="s">
        <v>62</v>
      </c>
      <c r="J4" t="s">
        <v>82</v>
      </c>
      <c r="K4" t="s">
        <v>91</v>
      </c>
      <c r="L4" t="s">
        <v>92</v>
      </c>
      <c r="M4" t="s">
        <v>94</v>
      </c>
      <c r="N4" t="s">
        <v>128</v>
      </c>
      <c r="O4" t="s">
        <v>91</v>
      </c>
      <c r="P4" t="s">
        <v>92</v>
      </c>
      <c r="Q4" t="s">
        <v>86</v>
      </c>
      <c r="R4" t="s">
        <v>87</v>
      </c>
      <c r="S4" t="s">
        <v>88</v>
      </c>
      <c r="T4" t="s">
        <v>89</v>
      </c>
    </row>
    <row r="5" spans="1:20" x14ac:dyDescent="0.35">
      <c r="B5">
        <v>1</v>
      </c>
      <c r="C5">
        <v>1</v>
      </c>
      <c r="D5">
        <v>1</v>
      </c>
      <c r="E5" t="s">
        <v>122</v>
      </c>
      <c r="F5" t="s">
        <v>122</v>
      </c>
      <c r="G5" t="s">
        <v>129</v>
      </c>
      <c r="I5" t="s">
        <v>63</v>
      </c>
      <c r="J5" t="s">
        <v>63</v>
      </c>
      <c r="K5" t="s">
        <v>63</v>
      </c>
      <c r="L5" t="s">
        <v>65</v>
      </c>
      <c r="M5" t="s">
        <v>69</v>
      </c>
      <c r="N5" t="s">
        <v>73</v>
      </c>
      <c r="O5" t="s">
        <v>73</v>
      </c>
      <c r="P5" t="s">
        <v>73</v>
      </c>
      <c r="Q5" t="s">
        <v>75</v>
      </c>
      <c r="R5" t="s">
        <v>75</v>
      </c>
      <c r="S5" t="s">
        <v>79</v>
      </c>
      <c r="T5" t="s">
        <v>80</v>
      </c>
    </row>
    <row r="6" spans="1:20" x14ac:dyDescent="0.35">
      <c r="B6">
        <v>2</v>
      </c>
      <c r="C6">
        <v>2</v>
      </c>
      <c r="D6">
        <v>2</v>
      </c>
      <c r="E6" t="s">
        <v>123</v>
      </c>
      <c r="F6" t="s">
        <v>123</v>
      </c>
      <c r="I6" t="s">
        <v>64</v>
      </c>
      <c r="J6" t="s">
        <v>64</v>
      </c>
      <c r="K6" t="s">
        <v>64</v>
      </c>
      <c r="L6" t="s">
        <v>66</v>
      </c>
      <c r="M6" t="s">
        <v>70</v>
      </c>
      <c r="N6" t="s">
        <v>74</v>
      </c>
      <c r="O6" t="s">
        <v>74</v>
      </c>
      <c r="P6" t="s">
        <v>74</v>
      </c>
      <c r="Q6" t="s">
        <v>76</v>
      </c>
      <c r="R6" t="s">
        <v>76</v>
      </c>
    </row>
    <row r="7" spans="1:20" x14ac:dyDescent="0.35">
      <c r="B7">
        <v>3</v>
      </c>
      <c r="C7">
        <v>3</v>
      </c>
      <c r="D7">
        <v>3</v>
      </c>
      <c r="E7" t="s">
        <v>124</v>
      </c>
      <c r="F7" t="s">
        <v>124</v>
      </c>
      <c r="I7" t="s">
        <v>65</v>
      </c>
      <c r="J7" t="s">
        <v>65</v>
      </c>
      <c r="K7" t="s">
        <v>65</v>
      </c>
      <c r="L7" t="s">
        <v>67</v>
      </c>
      <c r="Q7" t="s">
        <v>77</v>
      </c>
      <c r="R7" t="s">
        <v>77</v>
      </c>
    </row>
    <row r="8" spans="1:20" x14ac:dyDescent="0.35">
      <c r="B8">
        <v>4</v>
      </c>
      <c r="C8">
        <v>4</v>
      </c>
      <c r="D8">
        <v>4</v>
      </c>
      <c r="E8" t="s">
        <v>125</v>
      </c>
      <c r="F8" t="s">
        <v>125</v>
      </c>
      <c r="I8" t="s">
        <v>66</v>
      </c>
      <c r="J8" t="s">
        <v>66</v>
      </c>
      <c r="K8" t="s">
        <v>66</v>
      </c>
      <c r="L8" t="s">
        <v>68</v>
      </c>
      <c r="Q8" t="s">
        <v>78</v>
      </c>
      <c r="R8" t="s">
        <v>78</v>
      </c>
    </row>
    <row r="9" spans="1:20" x14ac:dyDescent="0.35">
      <c r="B9">
        <v>5</v>
      </c>
      <c r="C9">
        <v>5</v>
      </c>
      <c r="D9">
        <v>5</v>
      </c>
      <c r="E9" t="s">
        <v>126</v>
      </c>
      <c r="F9" t="s">
        <v>126</v>
      </c>
      <c r="I9" t="s">
        <v>67</v>
      </c>
      <c r="J9" t="s">
        <v>67</v>
      </c>
      <c r="Q9" t="s">
        <v>79</v>
      </c>
    </row>
    <row r="10" spans="1:20" x14ac:dyDescent="0.35">
      <c r="B10">
        <v>6</v>
      </c>
      <c r="C10">
        <v>6</v>
      </c>
      <c r="D10">
        <v>6</v>
      </c>
      <c r="E10" t="s">
        <v>127</v>
      </c>
      <c r="F10" t="s">
        <v>127</v>
      </c>
      <c r="I10" t="s">
        <v>68</v>
      </c>
      <c r="J10" t="s">
        <v>68</v>
      </c>
    </row>
    <row r="11" spans="1:20" x14ac:dyDescent="0.35">
      <c r="B11">
        <v>7</v>
      </c>
      <c r="C11">
        <v>7</v>
      </c>
      <c r="D11">
        <v>7</v>
      </c>
      <c r="E11" t="s">
        <v>129</v>
      </c>
      <c r="I11" t="s">
        <v>69</v>
      </c>
      <c r="J11" t="s">
        <v>69</v>
      </c>
    </row>
    <row r="12" spans="1:20" x14ac:dyDescent="0.35">
      <c r="B12">
        <v>8</v>
      </c>
      <c r="C12">
        <v>8</v>
      </c>
      <c r="D12">
        <v>8</v>
      </c>
      <c r="I12" t="s">
        <v>70</v>
      </c>
      <c r="J12" t="s">
        <v>70</v>
      </c>
    </row>
    <row r="13" spans="1:20" x14ac:dyDescent="0.35">
      <c r="B13">
        <v>9</v>
      </c>
      <c r="C13">
        <v>9</v>
      </c>
      <c r="D13">
        <v>9</v>
      </c>
      <c r="I13" t="s">
        <v>71</v>
      </c>
      <c r="J13" t="s">
        <v>71</v>
      </c>
    </row>
    <row r="14" spans="1:20" x14ac:dyDescent="0.35">
      <c r="B14">
        <v>10</v>
      </c>
      <c r="C14">
        <v>10</v>
      </c>
      <c r="D14">
        <v>10</v>
      </c>
      <c r="I14" t="s">
        <v>72</v>
      </c>
      <c r="J14" t="s">
        <v>72</v>
      </c>
    </row>
    <row r="15" spans="1:20" x14ac:dyDescent="0.35">
      <c r="B15">
        <v>11</v>
      </c>
      <c r="C15">
        <v>11</v>
      </c>
      <c r="D15">
        <v>11</v>
      </c>
      <c r="I15" t="s">
        <v>73</v>
      </c>
    </row>
    <row r="16" spans="1:20" x14ac:dyDescent="0.35">
      <c r="B16">
        <v>12</v>
      </c>
      <c r="C16">
        <v>12</v>
      </c>
      <c r="D16">
        <v>12</v>
      </c>
      <c r="I16" t="s">
        <v>74</v>
      </c>
    </row>
    <row r="17" spans="2:9" x14ac:dyDescent="0.35">
      <c r="B17">
        <v>13</v>
      </c>
      <c r="C17">
        <v>13</v>
      </c>
      <c r="D17">
        <v>13</v>
      </c>
      <c r="I17" t="s">
        <v>75</v>
      </c>
    </row>
    <row r="18" spans="2:9" x14ac:dyDescent="0.35">
      <c r="B18">
        <v>14</v>
      </c>
      <c r="C18">
        <v>14</v>
      </c>
      <c r="D18">
        <v>14</v>
      </c>
      <c r="I18" t="s">
        <v>76</v>
      </c>
    </row>
    <row r="19" spans="2:9" x14ac:dyDescent="0.35">
      <c r="B19">
        <v>15</v>
      </c>
      <c r="C19">
        <v>15</v>
      </c>
      <c r="D19">
        <v>15</v>
      </c>
      <c r="I19" t="s">
        <v>77</v>
      </c>
    </row>
    <row r="20" spans="2:9" x14ac:dyDescent="0.35">
      <c r="B20">
        <v>16</v>
      </c>
      <c r="C20">
        <v>16</v>
      </c>
      <c r="D20">
        <v>16</v>
      </c>
      <c r="I20" t="s">
        <v>78</v>
      </c>
    </row>
    <row r="21" spans="2:9" x14ac:dyDescent="0.35">
      <c r="B21">
        <v>17</v>
      </c>
      <c r="C21">
        <v>17</v>
      </c>
      <c r="D21">
        <v>17</v>
      </c>
      <c r="I21" t="s">
        <v>79</v>
      </c>
    </row>
    <row r="22" spans="2:9" x14ac:dyDescent="0.35">
      <c r="B22">
        <v>18</v>
      </c>
      <c r="C22">
        <v>18</v>
      </c>
      <c r="D22">
        <v>18</v>
      </c>
      <c r="I22" t="s">
        <v>80</v>
      </c>
    </row>
    <row r="23" spans="2:9" x14ac:dyDescent="0.35">
      <c r="B23">
        <v>19</v>
      </c>
      <c r="C23">
        <v>19</v>
      </c>
      <c r="D23">
        <v>19</v>
      </c>
    </row>
    <row r="24" spans="2:9" x14ac:dyDescent="0.35">
      <c r="B24">
        <v>20</v>
      </c>
      <c r="C24">
        <v>20</v>
      </c>
      <c r="D24">
        <v>20</v>
      </c>
    </row>
    <row r="25" spans="2:9" x14ac:dyDescent="0.35">
      <c r="C25">
        <v>21</v>
      </c>
      <c r="D25">
        <v>21</v>
      </c>
    </row>
    <row r="26" spans="2:9" x14ac:dyDescent="0.35">
      <c r="C26">
        <v>22</v>
      </c>
      <c r="D26">
        <v>22</v>
      </c>
    </row>
    <row r="27" spans="2:9" x14ac:dyDescent="0.35">
      <c r="C27">
        <v>23</v>
      </c>
      <c r="D27">
        <v>23</v>
      </c>
    </row>
    <row r="28" spans="2:9" x14ac:dyDescent="0.35">
      <c r="C28">
        <v>24</v>
      </c>
      <c r="D28">
        <v>24</v>
      </c>
    </row>
    <row r="29" spans="2:9" x14ac:dyDescent="0.35">
      <c r="C29">
        <v>25</v>
      </c>
    </row>
    <row r="30" spans="2:9" x14ac:dyDescent="0.35">
      <c r="C30">
        <v>26</v>
      </c>
    </row>
    <row r="31" spans="2:9" x14ac:dyDescent="0.35">
      <c r="C31">
        <v>27</v>
      </c>
    </row>
    <row r="32" spans="2:9" x14ac:dyDescent="0.35">
      <c r="C32">
        <v>28</v>
      </c>
    </row>
    <row r="33" spans="3:3" x14ac:dyDescent="0.35">
      <c r="C33">
        <v>29</v>
      </c>
    </row>
    <row r="34" spans="3:3" x14ac:dyDescent="0.35">
      <c r="C34">
        <v>30</v>
      </c>
    </row>
    <row r="35" spans="3:3" x14ac:dyDescent="0.35">
      <c r="C35">
        <v>31</v>
      </c>
    </row>
    <row r="36" spans="3:3" x14ac:dyDescent="0.35">
      <c r="C36">
        <v>32</v>
      </c>
    </row>
    <row r="37" spans="3:3" x14ac:dyDescent="0.35">
      <c r="C37">
        <v>33</v>
      </c>
    </row>
    <row r="38" spans="3:3" x14ac:dyDescent="0.35">
      <c r="C38">
        <v>34</v>
      </c>
    </row>
    <row r="39" spans="3:3" x14ac:dyDescent="0.35">
      <c r="C39">
        <v>35</v>
      </c>
    </row>
    <row r="40" spans="3:3" x14ac:dyDescent="0.35">
      <c r="C40">
        <v>36</v>
      </c>
    </row>
    <row r="41" spans="3:3" x14ac:dyDescent="0.35">
      <c r="C41">
        <v>37</v>
      </c>
    </row>
    <row r="42" spans="3:3" x14ac:dyDescent="0.35">
      <c r="C42">
        <v>38</v>
      </c>
    </row>
    <row r="43" spans="3:3" x14ac:dyDescent="0.35">
      <c r="C43">
        <v>39</v>
      </c>
    </row>
    <row r="44" spans="3:3" x14ac:dyDescent="0.35">
      <c r="C44">
        <v>40</v>
      </c>
    </row>
    <row r="45" spans="3:3" x14ac:dyDescent="0.35">
      <c r="C45">
        <v>41</v>
      </c>
    </row>
    <row r="46" spans="3:3" x14ac:dyDescent="0.35">
      <c r="C46">
        <v>42</v>
      </c>
    </row>
    <row r="47" spans="3:3" x14ac:dyDescent="0.35">
      <c r="C47">
        <v>43</v>
      </c>
    </row>
    <row r="48" spans="3:3" x14ac:dyDescent="0.35">
      <c r="C48">
        <v>44</v>
      </c>
    </row>
    <row r="49" spans="3:3" x14ac:dyDescent="0.35">
      <c r="C49">
        <v>45</v>
      </c>
    </row>
    <row r="50" spans="3:3" x14ac:dyDescent="0.35">
      <c r="C50">
        <v>46</v>
      </c>
    </row>
    <row r="51" spans="3:3" x14ac:dyDescent="0.35">
      <c r="C51">
        <v>47</v>
      </c>
    </row>
    <row r="52" spans="3:3" x14ac:dyDescent="0.35">
      <c r="C52">
        <v>48</v>
      </c>
    </row>
    <row r="53" spans="3:3" x14ac:dyDescent="0.35">
      <c r="C53">
        <v>49</v>
      </c>
    </row>
    <row r="54" spans="3:3" x14ac:dyDescent="0.35">
      <c r="C54">
        <v>50</v>
      </c>
    </row>
    <row r="55" spans="3:3" x14ac:dyDescent="0.35">
      <c r="C55">
        <v>51</v>
      </c>
    </row>
    <row r="56" spans="3:3" x14ac:dyDescent="0.35">
      <c r="C56">
        <v>52</v>
      </c>
    </row>
    <row r="57" spans="3:3" x14ac:dyDescent="0.35">
      <c r="C57">
        <v>53</v>
      </c>
    </row>
    <row r="58" spans="3:3" x14ac:dyDescent="0.35">
      <c r="C58">
        <v>54</v>
      </c>
    </row>
    <row r="59" spans="3:3" x14ac:dyDescent="0.35">
      <c r="C59">
        <v>55</v>
      </c>
    </row>
    <row r="60" spans="3:3" x14ac:dyDescent="0.35">
      <c r="C60">
        <v>56</v>
      </c>
    </row>
    <row r="61" spans="3:3" x14ac:dyDescent="0.35">
      <c r="C61">
        <v>57</v>
      </c>
    </row>
    <row r="62" spans="3:3" x14ac:dyDescent="0.35">
      <c r="C62">
        <v>58</v>
      </c>
    </row>
    <row r="63" spans="3:3" x14ac:dyDescent="0.35">
      <c r="C63">
        <v>59</v>
      </c>
    </row>
    <row r="64" spans="3:3" x14ac:dyDescent="0.35">
      <c r="C64">
        <v>60</v>
      </c>
    </row>
    <row r="65" spans="3:3" x14ac:dyDescent="0.35">
      <c r="C65">
        <v>61</v>
      </c>
    </row>
    <row r="66" spans="3:3" x14ac:dyDescent="0.35">
      <c r="C66">
        <v>62</v>
      </c>
    </row>
    <row r="67" spans="3:3" x14ac:dyDescent="0.35">
      <c r="C67">
        <v>63</v>
      </c>
    </row>
    <row r="68" spans="3:3" x14ac:dyDescent="0.35">
      <c r="C68">
        <v>64</v>
      </c>
    </row>
    <row r="69" spans="3:3" x14ac:dyDescent="0.35">
      <c r="C69">
        <v>65</v>
      </c>
    </row>
    <row r="70" spans="3:3" x14ac:dyDescent="0.35">
      <c r="C70">
        <v>66</v>
      </c>
    </row>
    <row r="71" spans="3:3" x14ac:dyDescent="0.35">
      <c r="C71">
        <v>67</v>
      </c>
    </row>
    <row r="72" spans="3:3" x14ac:dyDescent="0.35">
      <c r="C72">
        <v>68</v>
      </c>
    </row>
    <row r="73" spans="3:3" x14ac:dyDescent="0.35">
      <c r="C73">
        <v>69</v>
      </c>
    </row>
    <row r="74" spans="3:3" x14ac:dyDescent="0.35">
      <c r="C74">
        <v>70</v>
      </c>
    </row>
    <row r="75" spans="3:3" x14ac:dyDescent="0.35">
      <c r="C75">
        <v>71</v>
      </c>
    </row>
    <row r="76" spans="3:3" x14ac:dyDescent="0.35">
      <c r="C76">
        <v>72</v>
      </c>
    </row>
    <row r="77" spans="3:3" x14ac:dyDescent="0.35">
      <c r="C77">
        <v>73</v>
      </c>
    </row>
    <row r="78" spans="3:3" x14ac:dyDescent="0.35">
      <c r="C78">
        <v>74</v>
      </c>
    </row>
    <row r="79" spans="3:3" x14ac:dyDescent="0.35">
      <c r="C79">
        <v>75</v>
      </c>
    </row>
    <row r="80" spans="3:3" x14ac:dyDescent="0.35">
      <c r="C80">
        <v>76</v>
      </c>
    </row>
    <row r="81" spans="3:3" x14ac:dyDescent="0.35">
      <c r="C81">
        <v>77</v>
      </c>
    </row>
    <row r="82" spans="3:3" x14ac:dyDescent="0.35">
      <c r="C82">
        <v>78</v>
      </c>
    </row>
    <row r="83" spans="3:3" x14ac:dyDescent="0.35">
      <c r="C83">
        <v>79</v>
      </c>
    </row>
    <row r="84" spans="3:3" x14ac:dyDescent="0.35">
      <c r="C84">
        <v>80</v>
      </c>
    </row>
    <row r="85" spans="3:3" x14ac:dyDescent="0.35">
      <c r="C85">
        <v>81</v>
      </c>
    </row>
    <row r="86" spans="3:3" x14ac:dyDescent="0.35">
      <c r="C86">
        <v>82</v>
      </c>
    </row>
    <row r="87" spans="3:3" x14ac:dyDescent="0.35">
      <c r="C87">
        <v>83</v>
      </c>
    </row>
    <row r="88" spans="3:3" x14ac:dyDescent="0.35">
      <c r="C88">
        <v>84</v>
      </c>
    </row>
    <row r="89" spans="3:3" x14ac:dyDescent="0.35">
      <c r="C89">
        <v>85</v>
      </c>
    </row>
    <row r="90" spans="3:3" x14ac:dyDescent="0.35">
      <c r="C90">
        <v>86</v>
      </c>
    </row>
    <row r="91" spans="3:3" x14ac:dyDescent="0.35">
      <c r="C91">
        <v>87</v>
      </c>
    </row>
    <row r="92" spans="3:3" x14ac:dyDescent="0.35">
      <c r="C92">
        <v>88</v>
      </c>
    </row>
    <row r="93" spans="3:3" x14ac:dyDescent="0.35">
      <c r="C93">
        <v>89</v>
      </c>
    </row>
    <row r="94" spans="3:3" x14ac:dyDescent="0.35">
      <c r="C94">
        <v>90</v>
      </c>
    </row>
    <row r="95" spans="3:3" x14ac:dyDescent="0.35">
      <c r="C95">
        <v>91</v>
      </c>
    </row>
    <row r="96" spans="3:3" x14ac:dyDescent="0.35">
      <c r="C96">
        <v>92</v>
      </c>
    </row>
    <row r="97" spans="3:3" x14ac:dyDescent="0.35">
      <c r="C97">
        <v>93</v>
      </c>
    </row>
    <row r="98" spans="3:3" x14ac:dyDescent="0.35">
      <c r="C98">
        <v>94</v>
      </c>
    </row>
    <row r="99" spans="3:3" x14ac:dyDescent="0.35">
      <c r="C99">
        <v>95</v>
      </c>
    </row>
    <row r="100" spans="3:3" x14ac:dyDescent="0.35">
      <c r="C100">
        <v>96</v>
      </c>
    </row>
    <row r="101" spans="3:3" x14ac:dyDescent="0.35">
      <c r="C101">
        <v>97</v>
      </c>
    </row>
    <row r="102" spans="3:3" x14ac:dyDescent="0.35">
      <c r="C102">
        <v>98</v>
      </c>
    </row>
    <row r="103" spans="3:3" x14ac:dyDescent="0.35">
      <c r="C103">
        <v>99</v>
      </c>
    </row>
    <row r="104" spans="3:3" x14ac:dyDescent="0.35">
      <c r="C104">
        <v>100</v>
      </c>
    </row>
    <row r="105" spans="3:3" x14ac:dyDescent="0.35">
      <c r="C105">
        <v>101</v>
      </c>
    </row>
    <row r="106" spans="3:3" x14ac:dyDescent="0.35">
      <c r="C106">
        <v>102</v>
      </c>
    </row>
    <row r="107" spans="3:3" x14ac:dyDescent="0.35">
      <c r="C107">
        <v>103</v>
      </c>
    </row>
    <row r="108" spans="3:3" x14ac:dyDescent="0.35">
      <c r="C108">
        <v>104</v>
      </c>
    </row>
    <row r="109" spans="3:3" x14ac:dyDescent="0.35">
      <c r="C109">
        <v>105</v>
      </c>
    </row>
    <row r="110" spans="3:3" x14ac:dyDescent="0.35">
      <c r="C110">
        <v>106</v>
      </c>
    </row>
    <row r="111" spans="3:3" x14ac:dyDescent="0.35">
      <c r="C111">
        <v>107</v>
      </c>
    </row>
    <row r="112" spans="3:3" x14ac:dyDescent="0.35">
      <c r="C112">
        <v>108</v>
      </c>
    </row>
    <row r="113" spans="3:3" x14ac:dyDescent="0.35">
      <c r="C113">
        <v>109</v>
      </c>
    </row>
    <row r="114" spans="3:3" x14ac:dyDescent="0.35">
      <c r="C114">
        <v>110</v>
      </c>
    </row>
    <row r="115" spans="3:3" x14ac:dyDescent="0.35">
      <c r="C115">
        <v>111</v>
      </c>
    </row>
    <row r="116" spans="3:3" x14ac:dyDescent="0.35">
      <c r="C116">
        <v>112</v>
      </c>
    </row>
    <row r="117" spans="3:3" x14ac:dyDescent="0.35">
      <c r="C117">
        <v>113</v>
      </c>
    </row>
    <row r="118" spans="3:3" x14ac:dyDescent="0.35">
      <c r="C118">
        <v>114</v>
      </c>
    </row>
    <row r="119" spans="3:3" x14ac:dyDescent="0.35">
      <c r="C119">
        <v>115</v>
      </c>
    </row>
    <row r="120" spans="3:3" x14ac:dyDescent="0.35">
      <c r="C120">
        <v>116</v>
      </c>
    </row>
    <row r="121" spans="3:3" x14ac:dyDescent="0.35">
      <c r="C121">
        <v>117</v>
      </c>
    </row>
    <row r="122" spans="3:3" x14ac:dyDescent="0.35">
      <c r="C122">
        <v>118</v>
      </c>
    </row>
    <row r="123" spans="3:3" x14ac:dyDescent="0.35">
      <c r="C123">
        <v>119</v>
      </c>
    </row>
    <row r="124" spans="3:3" x14ac:dyDescent="0.35">
      <c r="C124">
        <v>120</v>
      </c>
    </row>
    <row r="125" spans="3:3" x14ac:dyDescent="0.35">
      <c r="C125">
        <v>121</v>
      </c>
    </row>
    <row r="126" spans="3:3" x14ac:dyDescent="0.35">
      <c r="C126">
        <v>122</v>
      </c>
    </row>
    <row r="127" spans="3:3" x14ac:dyDescent="0.35">
      <c r="C127">
        <v>123</v>
      </c>
    </row>
    <row r="128" spans="3:3" x14ac:dyDescent="0.35">
      <c r="C128">
        <v>124</v>
      </c>
    </row>
    <row r="129" spans="3:3" x14ac:dyDescent="0.35">
      <c r="C129">
        <v>125</v>
      </c>
    </row>
    <row r="130" spans="3:3" x14ac:dyDescent="0.35">
      <c r="C130">
        <v>126</v>
      </c>
    </row>
    <row r="131" spans="3:3" x14ac:dyDescent="0.35">
      <c r="C131">
        <v>127</v>
      </c>
    </row>
    <row r="132" spans="3:3" x14ac:dyDescent="0.35">
      <c r="C132">
        <v>128</v>
      </c>
    </row>
    <row r="133" spans="3:3" x14ac:dyDescent="0.35">
      <c r="C133">
        <v>129</v>
      </c>
    </row>
    <row r="134" spans="3:3" x14ac:dyDescent="0.35">
      <c r="C134">
        <v>130</v>
      </c>
    </row>
    <row r="135" spans="3:3" x14ac:dyDescent="0.35">
      <c r="C135">
        <v>131</v>
      </c>
    </row>
    <row r="136" spans="3:3" x14ac:dyDescent="0.35">
      <c r="C136">
        <v>132</v>
      </c>
    </row>
    <row r="137" spans="3:3" x14ac:dyDescent="0.35">
      <c r="C137">
        <v>133</v>
      </c>
    </row>
    <row r="138" spans="3:3" x14ac:dyDescent="0.35">
      <c r="C138">
        <v>134</v>
      </c>
    </row>
    <row r="139" spans="3:3" x14ac:dyDescent="0.35">
      <c r="C139">
        <v>135</v>
      </c>
    </row>
    <row r="140" spans="3:3" x14ac:dyDescent="0.35">
      <c r="C140">
        <v>136</v>
      </c>
    </row>
    <row r="141" spans="3:3" x14ac:dyDescent="0.35">
      <c r="C141">
        <v>137</v>
      </c>
    </row>
    <row r="142" spans="3:3" x14ac:dyDescent="0.35">
      <c r="C142">
        <v>138</v>
      </c>
    </row>
    <row r="143" spans="3:3" x14ac:dyDescent="0.35">
      <c r="C143">
        <v>139</v>
      </c>
    </row>
    <row r="144" spans="3:3" x14ac:dyDescent="0.35">
      <c r="C144">
        <v>140</v>
      </c>
    </row>
    <row r="145" spans="3:3" x14ac:dyDescent="0.35">
      <c r="C145">
        <v>141</v>
      </c>
    </row>
    <row r="146" spans="3:3" x14ac:dyDescent="0.35">
      <c r="C146">
        <v>142</v>
      </c>
    </row>
    <row r="147" spans="3:3" x14ac:dyDescent="0.35">
      <c r="C147">
        <v>143</v>
      </c>
    </row>
    <row r="148" spans="3:3" x14ac:dyDescent="0.35">
      <c r="C148">
        <v>144</v>
      </c>
    </row>
    <row r="149" spans="3:3" x14ac:dyDescent="0.35">
      <c r="C149">
        <v>145</v>
      </c>
    </row>
    <row r="150" spans="3:3" x14ac:dyDescent="0.35">
      <c r="C150">
        <v>146</v>
      </c>
    </row>
    <row r="151" spans="3:3" x14ac:dyDescent="0.35">
      <c r="C151">
        <v>147</v>
      </c>
    </row>
    <row r="152" spans="3:3" x14ac:dyDescent="0.35">
      <c r="C152">
        <v>148</v>
      </c>
    </row>
    <row r="153" spans="3:3" x14ac:dyDescent="0.35">
      <c r="C153">
        <v>149</v>
      </c>
    </row>
    <row r="154" spans="3:3" x14ac:dyDescent="0.35">
      <c r="C154">
        <v>150</v>
      </c>
    </row>
    <row r="155" spans="3:3" x14ac:dyDescent="0.35">
      <c r="C155">
        <v>151</v>
      </c>
    </row>
    <row r="156" spans="3:3" x14ac:dyDescent="0.35">
      <c r="C156">
        <v>152</v>
      </c>
    </row>
    <row r="157" spans="3:3" x14ac:dyDescent="0.35">
      <c r="C157">
        <v>153</v>
      </c>
    </row>
    <row r="158" spans="3:3" x14ac:dyDescent="0.35">
      <c r="C158">
        <v>154</v>
      </c>
    </row>
    <row r="159" spans="3:3" x14ac:dyDescent="0.35">
      <c r="C159">
        <v>155</v>
      </c>
    </row>
    <row r="160" spans="3:3" x14ac:dyDescent="0.35">
      <c r="C160">
        <v>156</v>
      </c>
    </row>
    <row r="161" spans="3:3" x14ac:dyDescent="0.35">
      <c r="C161">
        <v>157</v>
      </c>
    </row>
    <row r="162" spans="3:3" x14ac:dyDescent="0.35">
      <c r="C162">
        <v>158</v>
      </c>
    </row>
    <row r="163" spans="3:3" x14ac:dyDescent="0.35">
      <c r="C163">
        <v>159</v>
      </c>
    </row>
    <row r="164" spans="3:3" x14ac:dyDescent="0.35">
      <c r="C164">
        <v>160</v>
      </c>
    </row>
    <row r="165" spans="3:3" x14ac:dyDescent="0.35">
      <c r="C165">
        <v>161</v>
      </c>
    </row>
    <row r="166" spans="3:3" x14ac:dyDescent="0.35">
      <c r="C166">
        <v>162</v>
      </c>
    </row>
    <row r="167" spans="3:3" x14ac:dyDescent="0.35">
      <c r="C167">
        <v>163</v>
      </c>
    </row>
    <row r="168" spans="3:3" x14ac:dyDescent="0.35">
      <c r="C168">
        <v>164</v>
      </c>
    </row>
    <row r="169" spans="3:3" x14ac:dyDescent="0.35">
      <c r="C169">
        <v>165</v>
      </c>
    </row>
    <row r="170" spans="3:3" x14ac:dyDescent="0.35">
      <c r="C170">
        <v>166</v>
      </c>
    </row>
    <row r="171" spans="3:3" x14ac:dyDescent="0.35">
      <c r="C171">
        <v>167</v>
      </c>
    </row>
    <row r="172" spans="3:3" x14ac:dyDescent="0.35">
      <c r="C172">
        <v>168</v>
      </c>
    </row>
    <row r="173" spans="3:3" x14ac:dyDescent="0.35">
      <c r="C173">
        <v>169</v>
      </c>
    </row>
    <row r="174" spans="3:3" x14ac:dyDescent="0.35">
      <c r="C174">
        <v>170</v>
      </c>
    </row>
    <row r="175" spans="3:3" x14ac:dyDescent="0.35">
      <c r="C175">
        <v>171</v>
      </c>
    </row>
    <row r="176" spans="3:3" x14ac:dyDescent="0.35">
      <c r="C176">
        <v>172</v>
      </c>
    </row>
    <row r="177" spans="3:3" x14ac:dyDescent="0.35">
      <c r="C177">
        <v>173</v>
      </c>
    </row>
    <row r="178" spans="3:3" x14ac:dyDescent="0.35">
      <c r="C178">
        <v>174</v>
      </c>
    </row>
    <row r="179" spans="3:3" x14ac:dyDescent="0.35">
      <c r="C179">
        <v>175</v>
      </c>
    </row>
    <row r="180" spans="3:3" x14ac:dyDescent="0.35">
      <c r="C180">
        <v>176</v>
      </c>
    </row>
    <row r="181" spans="3:3" x14ac:dyDescent="0.35">
      <c r="C181">
        <v>177</v>
      </c>
    </row>
    <row r="182" spans="3:3" x14ac:dyDescent="0.35">
      <c r="C182">
        <v>178</v>
      </c>
    </row>
    <row r="183" spans="3:3" x14ac:dyDescent="0.35">
      <c r="C183">
        <v>179</v>
      </c>
    </row>
    <row r="184" spans="3:3" x14ac:dyDescent="0.35">
      <c r="C184">
        <v>180</v>
      </c>
    </row>
    <row r="185" spans="3:3" x14ac:dyDescent="0.35">
      <c r="C185">
        <v>181</v>
      </c>
    </row>
    <row r="186" spans="3:3" x14ac:dyDescent="0.35">
      <c r="C186">
        <v>182</v>
      </c>
    </row>
    <row r="187" spans="3:3" x14ac:dyDescent="0.35">
      <c r="C187">
        <v>183</v>
      </c>
    </row>
    <row r="188" spans="3:3" x14ac:dyDescent="0.35">
      <c r="C188">
        <v>184</v>
      </c>
    </row>
    <row r="189" spans="3:3" x14ac:dyDescent="0.35">
      <c r="C189">
        <v>185</v>
      </c>
    </row>
    <row r="190" spans="3:3" x14ac:dyDescent="0.35">
      <c r="C190">
        <v>186</v>
      </c>
    </row>
    <row r="191" spans="3:3" x14ac:dyDescent="0.35">
      <c r="C191">
        <v>187</v>
      </c>
    </row>
    <row r="192" spans="3:3" x14ac:dyDescent="0.35">
      <c r="C192">
        <v>188</v>
      </c>
    </row>
    <row r="193" spans="3:3" x14ac:dyDescent="0.35">
      <c r="C193">
        <v>189</v>
      </c>
    </row>
    <row r="194" spans="3:3" x14ac:dyDescent="0.35">
      <c r="C194">
        <v>190</v>
      </c>
    </row>
    <row r="195" spans="3:3" x14ac:dyDescent="0.35">
      <c r="C195">
        <v>191</v>
      </c>
    </row>
    <row r="196" spans="3:3" x14ac:dyDescent="0.35">
      <c r="C196">
        <v>192</v>
      </c>
    </row>
    <row r="197" spans="3:3" x14ac:dyDescent="0.35">
      <c r="C197">
        <v>193</v>
      </c>
    </row>
    <row r="198" spans="3:3" x14ac:dyDescent="0.35">
      <c r="C198">
        <v>194</v>
      </c>
    </row>
    <row r="199" spans="3:3" x14ac:dyDescent="0.35">
      <c r="C199">
        <v>195</v>
      </c>
    </row>
    <row r="200" spans="3:3" x14ac:dyDescent="0.35">
      <c r="C200">
        <v>196</v>
      </c>
    </row>
    <row r="201" spans="3:3" x14ac:dyDescent="0.35">
      <c r="C201">
        <v>197</v>
      </c>
    </row>
    <row r="202" spans="3:3" x14ac:dyDescent="0.35">
      <c r="C202">
        <v>198</v>
      </c>
    </row>
    <row r="203" spans="3:3" x14ac:dyDescent="0.35">
      <c r="C203">
        <v>199</v>
      </c>
    </row>
    <row r="204" spans="3:3" x14ac:dyDescent="0.35">
      <c r="C204">
        <v>200</v>
      </c>
    </row>
    <row r="205" spans="3:3" x14ac:dyDescent="0.35">
      <c r="C205">
        <v>201</v>
      </c>
    </row>
    <row r="206" spans="3:3" x14ac:dyDescent="0.35">
      <c r="C206">
        <v>202</v>
      </c>
    </row>
    <row r="207" spans="3:3" x14ac:dyDescent="0.35">
      <c r="C207">
        <v>203</v>
      </c>
    </row>
    <row r="208" spans="3:3" x14ac:dyDescent="0.35">
      <c r="C208">
        <v>204</v>
      </c>
    </row>
    <row r="209" spans="3:3" x14ac:dyDescent="0.35">
      <c r="C209">
        <v>205</v>
      </c>
    </row>
    <row r="210" spans="3:3" x14ac:dyDescent="0.35">
      <c r="C210">
        <v>206</v>
      </c>
    </row>
    <row r="211" spans="3:3" x14ac:dyDescent="0.35">
      <c r="C211">
        <v>207</v>
      </c>
    </row>
    <row r="212" spans="3:3" x14ac:dyDescent="0.35">
      <c r="C212">
        <v>208</v>
      </c>
    </row>
    <row r="213" spans="3:3" x14ac:dyDescent="0.35">
      <c r="C213">
        <v>209</v>
      </c>
    </row>
    <row r="214" spans="3:3" x14ac:dyDescent="0.35">
      <c r="C214">
        <v>210</v>
      </c>
    </row>
    <row r="215" spans="3:3" x14ac:dyDescent="0.35">
      <c r="C215">
        <v>211</v>
      </c>
    </row>
    <row r="216" spans="3:3" x14ac:dyDescent="0.35">
      <c r="C216">
        <v>212</v>
      </c>
    </row>
    <row r="217" spans="3:3" x14ac:dyDescent="0.35">
      <c r="C217">
        <v>213</v>
      </c>
    </row>
    <row r="218" spans="3:3" x14ac:dyDescent="0.35">
      <c r="C218">
        <v>214</v>
      </c>
    </row>
    <row r="219" spans="3:3" x14ac:dyDescent="0.35">
      <c r="C219">
        <v>215</v>
      </c>
    </row>
    <row r="220" spans="3:3" x14ac:dyDescent="0.35">
      <c r="C220">
        <v>216</v>
      </c>
    </row>
    <row r="221" spans="3:3" x14ac:dyDescent="0.35">
      <c r="C221">
        <v>217</v>
      </c>
    </row>
    <row r="222" spans="3:3" x14ac:dyDescent="0.35">
      <c r="C222">
        <v>218</v>
      </c>
    </row>
    <row r="223" spans="3:3" x14ac:dyDescent="0.35">
      <c r="C223">
        <v>219</v>
      </c>
    </row>
    <row r="224" spans="3:3" x14ac:dyDescent="0.35">
      <c r="C224">
        <v>220</v>
      </c>
    </row>
    <row r="225" spans="3:3" x14ac:dyDescent="0.35">
      <c r="C225">
        <v>221</v>
      </c>
    </row>
    <row r="226" spans="3:3" x14ac:dyDescent="0.35">
      <c r="C226">
        <v>222</v>
      </c>
    </row>
    <row r="227" spans="3:3" x14ac:dyDescent="0.35">
      <c r="C227">
        <v>223</v>
      </c>
    </row>
    <row r="228" spans="3:3" x14ac:dyDescent="0.35">
      <c r="C228">
        <v>224</v>
      </c>
    </row>
    <row r="229" spans="3:3" x14ac:dyDescent="0.35">
      <c r="C229">
        <v>225</v>
      </c>
    </row>
    <row r="230" spans="3:3" x14ac:dyDescent="0.35">
      <c r="C230">
        <v>226</v>
      </c>
    </row>
    <row r="231" spans="3:3" x14ac:dyDescent="0.35">
      <c r="C231">
        <v>227</v>
      </c>
    </row>
    <row r="232" spans="3:3" x14ac:dyDescent="0.35">
      <c r="C232">
        <v>228</v>
      </c>
    </row>
    <row r="233" spans="3:3" x14ac:dyDescent="0.35">
      <c r="C233">
        <v>229</v>
      </c>
    </row>
    <row r="234" spans="3:3" x14ac:dyDescent="0.35">
      <c r="C234">
        <v>230</v>
      </c>
    </row>
    <row r="235" spans="3:3" x14ac:dyDescent="0.35">
      <c r="C235">
        <v>231</v>
      </c>
    </row>
    <row r="236" spans="3:3" x14ac:dyDescent="0.35">
      <c r="C236">
        <v>232</v>
      </c>
    </row>
    <row r="237" spans="3:3" x14ac:dyDescent="0.35">
      <c r="C237">
        <v>233</v>
      </c>
    </row>
    <row r="238" spans="3:3" x14ac:dyDescent="0.35">
      <c r="C238">
        <v>234</v>
      </c>
    </row>
    <row r="239" spans="3:3" x14ac:dyDescent="0.35">
      <c r="C239">
        <v>235</v>
      </c>
    </row>
    <row r="240" spans="3:3" x14ac:dyDescent="0.35">
      <c r="C240">
        <v>236</v>
      </c>
    </row>
    <row r="241" spans="3:3" x14ac:dyDescent="0.35">
      <c r="C241">
        <v>237</v>
      </c>
    </row>
    <row r="242" spans="3:3" x14ac:dyDescent="0.35">
      <c r="C242">
        <v>238</v>
      </c>
    </row>
    <row r="243" spans="3:3" x14ac:dyDescent="0.35">
      <c r="C243">
        <v>239</v>
      </c>
    </row>
    <row r="244" spans="3:3" x14ac:dyDescent="0.35">
      <c r="C244">
        <v>240</v>
      </c>
    </row>
    <row r="245" spans="3:3" x14ac:dyDescent="0.35">
      <c r="C245">
        <v>241</v>
      </c>
    </row>
    <row r="246" spans="3:3" x14ac:dyDescent="0.35">
      <c r="C246">
        <v>242</v>
      </c>
    </row>
    <row r="247" spans="3:3" x14ac:dyDescent="0.35">
      <c r="C247">
        <v>243</v>
      </c>
    </row>
    <row r="248" spans="3:3" x14ac:dyDescent="0.35">
      <c r="C248">
        <v>244</v>
      </c>
    </row>
    <row r="249" spans="3:3" x14ac:dyDescent="0.35">
      <c r="C249">
        <v>245</v>
      </c>
    </row>
    <row r="250" spans="3:3" x14ac:dyDescent="0.35">
      <c r="C250">
        <v>246</v>
      </c>
    </row>
    <row r="251" spans="3:3" x14ac:dyDescent="0.35">
      <c r="C251">
        <v>247</v>
      </c>
    </row>
    <row r="252" spans="3:3" x14ac:dyDescent="0.35">
      <c r="C252">
        <v>248</v>
      </c>
    </row>
    <row r="253" spans="3:3" x14ac:dyDescent="0.35">
      <c r="C253">
        <v>249</v>
      </c>
    </row>
    <row r="254" spans="3:3" x14ac:dyDescent="0.35">
      <c r="C254">
        <v>250</v>
      </c>
    </row>
    <row r="255" spans="3:3" x14ac:dyDescent="0.35">
      <c r="C255">
        <v>251</v>
      </c>
    </row>
    <row r="256" spans="3:3" x14ac:dyDescent="0.35">
      <c r="C256">
        <v>252</v>
      </c>
    </row>
    <row r="257" spans="3:3" x14ac:dyDescent="0.35">
      <c r="C257">
        <v>253</v>
      </c>
    </row>
    <row r="258" spans="3:3" x14ac:dyDescent="0.35">
      <c r="C258">
        <v>254</v>
      </c>
    </row>
    <row r="259" spans="3:3" x14ac:dyDescent="0.35">
      <c r="C259">
        <v>255</v>
      </c>
    </row>
    <row r="260" spans="3:3" x14ac:dyDescent="0.35">
      <c r="C260">
        <v>256</v>
      </c>
    </row>
    <row r="261" spans="3:3" x14ac:dyDescent="0.35">
      <c r="C261">
        <v>257</v>
      </c>
    </row>
    <row r="262" spans="3:3" x14ac:dyDescent="0.35">
      <c r="C262">
        <v>258</v>
      </c>
    </row>
    <row r="263" spans="3:3" x14ac:dyDescent="0.35">
      <c r="C263">
        <v>259</v>
      </c>
    </row>
    <row r="264" spans="3:3" x14ac:dyDescent="0.35">
      <c r="C264">
        <v>260</v>
      </c>
    </row>
    <row r="265" spans="3:3" x14ac:dyDescent="0.35">
      <c r="C265">
        <v>261</v>
      </c>
    </row>
    <row r="266" spans="3:3" x14ac:dyDescent="0.35">
      <c r="C266">
        <v>262</v>
      </c>
    </row>
    <row r="267" spans="3:3" x14ac:dyDescent="0.35">
      <c r="C267">
        <v>263</v>
      </c>
    </row>
    <row r="268" spans="3:3" x14ac:dyDescent="0.35">
      <c r="C268">
        <v>264</v>
      </c>
    </row>
    <row r="269" spans="3:3" x14ac:dyDescent="0.35">
      <c r="C269">
        <v>265</v>
      </c>
    </row>
    <row r="270" spans="3:3" x14ac:dyDescent="0.35">
      <c r="C270">
        <v>266</v>
      </c>
    </row>
    <row r="271" spans="3:3" x14ac:dyDescent="0.35">
      <c r="C271">
        <v>267</v>
      </c>
    </row>
    <row r="272" spans="3:3" x14ac:dyDescent="0.35">
      <c r="C272">
        <v>268</v>
      </c>
    </row>
    <row r="273" spans="3:3" x14ac:dyDescent="0.35">
      <c r="C273">
        <v>269</v>
      </c>
    </row>
    <row r="274" spans="3:3" x14ac:dyDescent="0.35">
      <c r="C274">
        <v>270</v>
      </c>
    </row>
    <row r="275" spans="3:3" x14ac:dyDescent="0.35">
      <c r="C275">
        <v>271</v>
      </c>
    </row>
    <row r="276" spans="3:3" x14ac:dyDescent="0.35">
      <c r="C276">
        <v>272</v>
      </c>
    </row>
    <row r="277" spans="3:3" x14ac:dyDescent="0.35">
      <c r="C277">
        <v>273</v>
      </c>
    </row>
    <row r="278" spans="3:3" x14ac:dyDescent="0.35">
      <c r="C278">
        <v>274</v>
      </c>
    </row>
    <row r="279" spans="3:3" x14ac:dyDescent="0.35">
      <c r="C279">
        <v>275</v>
      </c>
    </row>
    <row r="280" spans="3:3" x14ac:dyDescent="0.35">
      <c r="C280">
        <v>276</v>
      </c>
    </row>
    <row r="281" spans="3:3" x14ac:dyDescent="0.35">
      <c r="C281">
        <v>277</v>
      </c>
    </row>
    <row r="282" spans="3:3" x14ac:dyDescent="0.35">
      <c r="C282">
        <v>278</v>
      </c>
    </row>
    <row r="283" spans="3:3" x14ac:dyDescent="0.35">
      <c r="C283">
        <v>279</v>
      </c>
    </row>
    <row r="284" spans="3:3" x14ac:dyDescent="0.35">
      <c r="C284">
        <v>280</v>
      </c>
    </row>
    <row r="285" spans="3:3" x14ac:dyDescent="0.35">
      <c r="C285">
        <v>281</v>
      </c>
    </row>
    <row r="286" spans="3:3" x14ac:dyDescent="0.35">
      <c r="C286">
        <v>282</v>
      </c>
    </row>
    <row r="287" spans="3:3" x14ac:dyDescent="0.35">
      <c r="C287">
        <v>283</v>
      </c>
    </row>
    <row r="288" spans="3:3" x14ac:dyDescent="0.35">
      <c r="C288">
        <v>284</v>
      </c>
    </row>
    <row r="289" spans="3:3" x14ac:dyDescent="0.35">
      <c r="C289">
        <v>285</v>
      </c>
    </row>
    <row r="290" spans="3:3" x14ac:dyDescent="0.35">
      <c r="C290">
        <v>286</v>
      </c>
    </row>
    <row r="291" spans="3:3" x14ac:dyDescent="0.35">
      <c r="C291">
        <v>287</v>
      </c>
    </row>
    <row r="292" spans="3:3" x14ac:dyDescent="0.35">
      <c r="C292">
        <v>288</v>
      </c>
    </row>
    <row r="293" spans="3:3" x14ac:dyDescent="0.35">
      <c r="C293">
        <v>289</v>
      </c>
    </row>
    <row r="294" spans="3:3" x14ac:dyDescent="0.35">
      <c r="C294">
        <v>290</v>
      </c>
    </row>
    <row r="295" spans="3:3" x14ac:dyDescent="0.35">
      <c r="C295">
        <v>291</v>
      </c>
    </row>
    <row r="296" spans="3:3" x14ac:dyDescent="0.35">
      <c r="C296">
        <v>292</v>
      </c>
    </row>
    <row r="297" spans="3:3" x14ac:dyDescent="0.35">
      <c r="C297">
        <v>293</v>
      </c>
    </row>
    <row r="298" spans="3:3" x14ac:dyDescent="0.35">
      <c r="C298">
        <v>294</v>
      </c>
    </row>
    <row r="299" spans="3:3" x14ac:dyDescent="0.35">
      <c r="C299">
        <v>295</v>
      </c>
    </row>
    <row r="300" spans="3:3" x14ac:dyDescent="0.35">
      <c r="C300">
        <v>296</v>
      </c>
    </row>
    <row r="301" spans="3:3" x14ac:dyDescent="0.35">
      <c r="C301">
        <v>297</v>
      </c>
    </row>
    <row r="302" spans="3:3" x14ac:dyDescent="0.35">
      <c r="C302">
        <v>298</v>
      </c>
    </row>
    <row r="303" spans="3:3" x14ac:dyDescent="0.35">
      <c r="C303">
        <v>299</v>
      </c>
    </row>
    <row r="304" spans="3:3" x14ac:dyDescent="0.35">
      <c r="C304">
        <v>300</v>
      </c>
    </row>
    <row r="305" spans="3:3" x14ac:dyDescent="0.35">
      <c r="C305">
        <v>301</v>
      </c>
    </row>
    <row r="306" spans="3:3" x14ac:dyDescent="0.35">
      <c r="C306">
        <v>302</v>
      </c>
    </row>
    <row r="307" spans="3:3" x14ac:dyDescent="0.35">
      <c r="C307">
        <v>303</v>
      </c>
    </row>
    <row r="308" spans="3:3" x14ac:dyDescent="0.35">
      <c r="C308">
        <v>304</v>
      </c>
    </row>
    <row r="309" spans="3:3" x14ac:dyDescent="0.35">
      <c r="C309">
        <v>305</v>
      </c>
    </row>
    <row r="310" spans="3:3" x14ac:dyDescent="0.35">
      <c r="C310">
        <v>306</v>
      </c>
    </row>
    <row r="311" spans="3:3" x14ac:dyDescent="0.35">
      <c r="C311">
        <v>307</v>
      </c>
    </row>
    <row r="312" spans="3:3" x14ac:dyDescent="0.35">
      <c r="C312">
        <v>308</v>
      </c>
    </row>
    <row r="313" spans="3:3" x14ac:dyDescent="0.35">
      <c r="C313">
        <v>309</v>
      </c>
    </row>
    <row r="314" spans="3:3" x14ac:dyDescent="0.35">
      <c r="C314">
        <v>310</v>
      </c>
    </row>
    <row r="315" spans="3:3" x14ac:dyDescent="0.35">
      <c r="C315">
        <v>311</v>
      </c>
    </row>
    <row r="316" spans="3:3" x14ac:dyDescent="0.35">
      <c r="C316">
        <v>312</v>
      </c>
    </row>
    <row r="317" spans="3:3" x14ac:dyDescent="0.35">
      <c r="C317">
        <v>313</v>
      </c>
    </row>
    <row r="318" spans="3:3" x14ac:dyDescent="0.35">
      <c r="C318">
        <v>314</v>
      </c>
    </row>
    <row r="319" spans="3:3" x14ac:dyDescent="0.35">
      <c r="C319">
        <v>315</v>
      </c>
    </row>
    <row r="320" spans="3:3" x14ac:dyDescent="0.35">
      <c r="C320">
        <v>316</v>
      </c>
    </row>
    <row r="321" spans="3:3" x14ac:dyDescent="0.35">
      <c r="C321">
        <v>317</v>
      </c>
    </row>
    <row r="322" spans="3:3" x14ac:dyDescent="0.35">
      <c r="C322">
        <v>318</v>
      </c>
    </row>
    <row r="323" spans="3:3" x14ac:dyDescent="0.35">
      <c r="C323">
        <v>319</v>
      </c>
    </row>
    <row r="324" spans="3:3" x14ac:dyDescent="0.35">
      <c r="C324">
        <v>320</v>
      </c>
    </row>
    <row r="325" spans="3:3" x14ac:dyDescent="0.35">
      <c r="C325">
        <v>321</v>
      </c>
    </row>
    <row r="326" spans="3:3" x14ac:dyDescent="0.35">
      <c r="C326">
        <v>322</v>
      </c>
    </row>
    <row r="327" spans="3:3" x14ac:dyDescent="0.35">
      <c r="C327">
        <v>323</v>
      </c>
    </row>
    <row r="328" spans="3:3" x14ac:dyDescent="0.35">
      <c r="C328">
        <v>324</v>
      </c>
    </row>
    <row r="329" spans="3:3" x14ac:dyDescent="0.35">
      <c r="C329">
        <v>325</v>
      </c>
    </row>
    <row r="330" spans="3:3" x14ac:dyDescent="0.35">
      <c r="C330">
        <v>326</v>
      </c>
    </row>
    <row r="331" spans="3:3" x14ac:dyDescent="0.35">
      <c r="C331">
        <v>327</v>
      </c>
    </row>
    <row r="332" spans="3:3" x14ac:dyDescent="0.35">
      <c r="C332">
        <v>328</v>
      </c>
    </row>
    <row r="333" spans="3:3" x14ac:dyDescent="0.35">
      <c r="C333">
        <v>329</v>
      </c>
    </row>
    <row r="334" spans="3:3" x14ac:dyDescent="0.35">
      <c r="C334">
        <v>330</v>
      </c>
    </row>
    <row r="335" spans="3:3" x14ac:dyDescent="0.35">
      <c r="C335">
        <v>331</v>
      </c>
    </row>
    <row r="336" spans="3:3" x14ac:dyDescent="0.35">
      <c r="C336">
        <v>332</v>
      </c>
    </row>
    <row r="337" spans="3:3" x14ac:dyDescent="0.35">
      <c r="C337">
        <v>333</v>
      </c>
    </row>
    <row r="338" spans="3:3" x14ac:dyDescent="0.35">
      <c r="C338">
        <v>334</v>
      </c>
    </row>
    <row r="339" spans="3:3" x14ac:dyDescent="0.35">
      <c r="C339">
        <v>335</v>
      </c>
    </row>
    <row r="340" spans="3:3" x14ac:dyDescent="0.35">
      <c r="C340">
        <v>336</v>
      </c>
    </row>
    <row r="341" spans="3:3" x14ac:dyDescent="0.35">
      <c r="C341">
        <v>337</v>
      </c>
    </row>
    <row r="342" spans="3:3" x14ac:dyDescent="0.35">
      <c r="C342">
        <v>338</v>
      </c>
    </row>
    <row r="343" spans="3:3" x14ac:dyDescent="0.35">
      <c r="C343">
        <v>339</v>
      </c>
    </row>
    <row r="344" spans="3:3" x14ac:dyDescent="0.35">
      <c r="C344">
        <v>340</v>
      </c>
    </row>
    <row r="345" spans="3:3" x14ac:dyDescent="0.35">
      <c r="C345">
        <v>341</v>
      </c>
    </row>
    <row r="346" spans="3:3" x14ac:dyDescent="0.35">
      <c r="C346">
        <v>342</v>
      </c>
    </row>
    <row r="347" spans="3:3" x14ac:dyDescent="0.35">
      <c r="C347">
        <v>343</v>
      </c>
    </row>
    <row r="348" spans="3:3" x14ac:dyDescent="0.35">
      <c r="C348">
        <v>344</v>
      </c>
    </row>
    <row r="349" spans="3:3" x14ac:dyDescent="0.35">
      <c r="C349">
        <v>345</v>
      </c>
    </row>
    <row r="350" spans="3:3" x14ac:dyDescent="0.35">
      <c r="C350">
        <v>346</v>
      </c>
    </row>
    <row r="351" spans="3:3" x14ac:dyDescent="0.35">
      <c r="C351">
        <v>347</v>
      </c>
    </row>
    <row r="352" spans="3:3" x14ac:dyDescent="0.35">
      <c r="C352">
        <v>348</v>
      </c>
    </row>
    <row r="353" spans="3:3" x14ac:dyDescent="0.35">
      <c r="C353">
        <v>349</v>
      </c>
    </row>
    <row r="354" spans="3:3" x14ac:dyDescent="0.35">
      <c r="C354">
        <v>350</v>
      </c>
    </row>
    <row r="355" spans="3:3" x14ac:dyDescent="0.35">
      <c r="C355">
        <v>351</v>
      </c>
    </row>
    <row r="356" spans="3:3" x14ac:dyDescent="0.35">
      <c r="C356">
        <v>352</v>
      </c>
    </row>
    <row r="357" spans="3:3" x14ac:dyDescent="0.35">
      <c r="C357">
        <v>353</v>
      </c>
    </row>
    <row r="358" spans="3:3" x14ac:dyDescent="0.35">
      <c r="C358">
        <v>354</v>
      </c>
    </row>
    <row r="359" spans="3:3" x14ac:dyDescent="0.35">
      <c r="C359">
        <v>355</v>
      </c>
    </row>
    <row r="360" spans="3:3" x14ac:dyDescent="0.35">
      <c r="C360">
        <v>356</v>
      </c>
    </row>
    <row r="361" spans="3:3" x14ac:dyDescent="0.35">
      <c r="C361">
        <v>357</v>
      </c>
    </row>
    <row r="362" spans="3:3" x14ac:dyDescent="0.35">
      <c r="C362">
        <v>358</v>
      </c>
    </row>
    <row r="363" spans="3:3" x14ac:dyDescent="0.35">
      <c r="C363">
        <v>359</v>
      </c>
    </row>
    <row r="364" spans="3:3" x14ac:dyDescent="0.35">
      <c r="C364">
        <v>360</v>
      </c>
    </row>
    <row r="365" spans="3:3" x14ac:dyDescent="0.35">
      <c r="C365">
        <v>361</v>
      </c>
    </row>
    <row r="366" spans="3:3" x14ac:dyDescent="0.35">
      <c r="C366">
        <v>362</v>
      </c>
    </row>
    <row r="367" spans="3:3" x14ac:dyDescent="0.35">
      <c r="C367">
        <v>363</v>
      </c>
    </row>
    <row r="368" spans="3:3" x14ac:dyDescent="0.35">
      <c r="C368">
        <v>364</v>
      </c>
    </row>
    <row r="369" spans="3:3" x14ac:dyDescent="0.35">
      <c r="C369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E49E-D91C-4DF2-9C08-D603E53052E6}">
  <dimension ref="B3:F23"/>
  <sheetViews>
    <sheetView topLeftCell="A10" workbookViewId="0">
      <selection activeCell="B23" sqref="B23"/>
    </sheetView>
  </sheetViews>
  <sheetFormatPr defaultRowHeight="14.5" x14ac:dyDescent="0.35"/>
  <cols>
    <col min="3" max="3" width="13.6328125" bestFit="1" customWidth="1"/>
    <col min="4" max="4" width="11.7265625" bestFit="1" customWidth="1"/>
    <col min="5" max="6" width="16" bestFit="1" customWidth="1"/>
  </cols>
  <sheetData>
    <row r="3" spans="4:6" x14ac:dyDescent="0.35">
      <c r="D3" s="6" t="s">
        <v>96</v>
      </c>
      <c r="E3" s="7" t="s">
        <v>97</v>
      </c>
      <c r="F3" s="8" t="s">
        <v>98</v>
      </c>
    </row>
    <row r="4" spans="4:6" x14ac:dyDescent="0.35">
      <c r="D4" s="9" t="s">
        <v>63</v>
      </c>
      <c r="E4" s="10">
        <v>607</v>
      </c>
      <c r="F4" s="11">
        <v>440</v>
      </c>
    </row>
    <row r="5" spans="4:6" x14ac:dyDescent="0.35">
      <c r="D5" s="9" t="s">
        <v>64</v>
      </c>
      <c r="E5" s="10">
        <v>343</v>
      </c>
      <c r="F5" s="11">
        <v>180</v>
      </c>
    </row>
    <row r="6" spans="4:6" x14ac:dyDescent="0.35">
      <c r="D6" s="9" t="s">
        <v>65</v>
      </c>
      <c r="E6" s="10">
        <v>198</v>
      </c>
      <c r="F6" s="11">
        <v>157</v>
      </c>
    </row>
    <row r="7" spans="4:6" x14ac:dyDescent="0.35">
      <c r="D7" s="9" t="s">
        <v>66</v>
      </c>
      <c r="E7" s="10">
        <v>78</v>
      </c>
      <c r="F7" s="11">
        <v>63</v>
      </c>
    </row>
    <row r="8" spans="4:6" x14ac:dyDescent="0.35">
      <c r="D8" s="9" t="s">
        <v>67</v>
      </c>
      <c r="E8" s="10">
        <v>469</v>
      </c>
      <c r="F8" s="11">
        <v>420</v>
      </c>
    </row>
    <row r="9" spans="4:6" x14ac:dyDescent="0.35">
      <c r="D9" s="9" t="s">
        <v>68</v>
      </c>
      <c r="E9" s="10">
        <v>464</v>
      </c>
      <c r="F9" s="11">
        <v>430</v>
      </c>
    </row>
    <row r="10" spans="4:6" x14ac:dyDescent="0.35">
      <c r="D10" s="9" t="s">
        <v>69</v>
      </c>
      <c r="E10" s="10">
        <v>64</v>
      </c>
      <c r="F10" s="11">
        <v>57</v>
      </c>
    </row>
    <row r="11" spans="4:6" x14ac:dyDescent="0.35">
      <c r="D11" s="9" t="s">
        <v>70</v>
      </c>
      <c r="E11" s="10">
        <v>72</v>
      </c>
      <c r="F11" s="11">
        <v>56</v>
      </c>
    </row>
    <row r="12" spans="4:6" x14ac:dyDescent="0.35">
      <c r="D12" s="9" t="s">
        <v>71</v>
      </c>
      <c r="E12" s="10">
        <v>13</v>
      </c>
      <c r="F12" s="11">
        <v>3</v>
      </c>
    </row>
    <row r="13" spans="4:6" x14ac:dyDescent="0.35">
      <c r="D13" s="9" t="s">
        <v>72</v>
      </c>
      <c r="E13" s="10">
        <v>7</v>
      </c>
      <c r="F13" s="11">
        <v>7</v>
      </c>
    </row>
    <row r="14" spans="4:6" x14ac:dyDescent="0.35">
      <c r="D14" s="9" t="s">
        <v>73</v>
      </c>
      <c r="E14" s="10">
        <v>187</v>
      </c>
      <c r="F14" s="11">
        <v>195</v>
      </c>
    </row>
    <row r="15" spans="4:6" x14ac:dyDescent="0.35">
      <c r="D15" s="9" t="s">
        <v>74</v>
      </c>
      <c r="E15" s="10">
        <v>187</v>
      </c>
      <c r="F15" s="11">
        <v>195</v>
      </c>
    </row>
    <row r="16" spans="4:6" x14ac:dyDescent="0.35">
      <c r="D16" s="9" t="s">
        <v>75</v>
      </c>
      <c r="E16" s="10">
        <v>199</v>
      </c>
      <c r="F16" s="11">
        <v>47</v>
      </c>
    </row>
    <row r="17" spans="2:6" x14ac:dyDescent="0.35">
      <c r="D17" s="9" t="s">
        <v>76</v>
      </c>
      <c r="E17" s="10">
        <v>32</v>
      </c>
      <c r="F17" s="11">
        <v>17</v>
      </c>
    </row>
    <row r="18" spans="2:6" x14ac:dyDescent="0.35">
      <c r="D18" s="9" t="s">
        <v>77</v>
      </c>
      <c r="E18" s="10">
        <v>17</v>
      </c>
      <c r="F18" s="11">
        <v>6</v>
      </c>
    </row>
    <row r="19" spans="2:6" x14ac:dyDescent="0.35">
      <c r="D19" s="9" t="s">
        <v>78</v>
      </c>
      <c r="E19" s="10">
        <v>21</v>
      </c>
      <c r="F19" s="11">
        <v>15</v>
      </c>
    </row>
    <row r="20" spans="2:6" x14ac:dyDescent="0.35">
      <c r="D20" s="9" t="s">
        <v>79</v>
      </c>
      <c r="E20" s="10">
        <v>35</v>
      </c>
      <c r="F20" s="11">
        <v>46</v>
      </c>
    </row>
    <row r="21" spans="2:6" x14ac:dyDescent="0.35">
      <c r="D21" s="12" t="s">
        <v>80</v>
      </c>
      <c r="E21" s="13">
        <v>276</v>
      </c>
      <c r="F21" s="14">
        <v>69</v>
      </c>
    </row>
    <row r="22" spans="2:6" x14ac:dyDescent="0.35">
      <c r="B22" t="s">
        <v>133</v>
      </c>
      <c r="D22" s="15" t="s">
        <v>7</v>
      </c>
      <c r="F22" s="16">
        <v>840</v>
      </c>
    </row>
    <row r="23" spans="2:6" x14ac:dyDescent="0.35">
      <c r="D23" s="15" t="s">
        <v>2</v>
      </c>
      <c r="F23" s="16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DC58-6441-4F19-A82C-C1B13F5A1104}">
  <dimension ref="C4:H8"/>
  <sheetViews>
    <sheetView workbookViewId="0">
      <selection activeCell="H9" sqref="H9"/>
    </sheetView>
  </sheetViews>
  <sheetFormatPr defaultRowHeight="14.5" x14ac:dyDescent="0.35"/>
  <cols>
    <col min="3" max="3" width="10.453125" bestFit="1" customWidth="1"/>
    <col min="5" max="5" width="14" bestFit="1" customWidth="1"/>
  </cols>
  <sheetData>
    <row r="4" spans="3:8" x14ac:dyDescent="0.35">
      <c r="C4" t="s">
        <v>26</v>
      </c>
      <c r="D4" t="s">
        <v>54</v>
      </c>
      <c r="E4" t="s">
        <v>57</v>
      </c>
    </row>
    <row r="5" spans="3:8" x14ac:dyDescent="0.35">
      <c r="C5" t="s">
        <v>3</v>
      </c>
      <c r="D5">
        <v>0.4</v>
      </c>
      <c r="E5">
        <v>0.7</v>
      </c>
      <c r="G5" t="s">
        <v>44</v>
      </c>
      <c r="H5" t="s">
        <v>45</v>
      </c>
    </row>
    <row r="6" spans="3:8" x14ac:dyDescent="0.35">
      <c r="C6" t="s">
        <v>27</v>
      </c>
    </row>
    <row r="7" spans="3:8" x14ac:dyDescent="0.35">
      <c r="C7" t="s">
        <v>1</v>
      </c>
    </row>
    <row r="8" spans="3:8" x14ac:dyDescent="0.35">
      <c r="C8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E3C1-F81B-4496-ACAB-BE0E45453ED8}">
  <dimension ref="D4:X5"/>
  <sheetViews>
    <sheetView workbookViewId="0">
      <selection activeCell="D6" sqref="D6"/>
    </sheetView>
  </sheetViews>
  <sheetFormatPr defaultRowHeight="14.5" x14ac:dyDescent="0.35"/>
  <cols>
    <col min="4" max="4" width="15" bestFit="1" customWidth="1"/>
  </cols>
  <sheetData>
    <row r="4" spans="4:24" x14ac:dyDescent="0.35">
      <c r="D4" t="s">
        <v>99</v>
      </c>
      <c r="E4" t="s">
        <v>100</v>
      </c>
      <c r="F4" t="s">
        <v>101</v>
      </c>
      <c r="G4" t="s">
        <v>102</v>
      </c>
      <c r="H4" t="s">
        <v>103</v>
      </c>
      <c r="I4" t="s">
        <v>104</v>
      </c>
      <c r="J4" t="s">
        <v>105</v>
      </c>
      <c r="K4" t="s">
        <v>106</v>
      </c>
      <c r="L4" t="s">
        <v>107</v>
      </c>
      <c r="M4" t="s">
        <v>108</v>
      </c>
      <c r="N4" t="s">
        <v>109</v>
      </c>
      <c r="O4" t="s">
        <v>110</v>
      </c>
      <c r="P4" t="s">
        <v>111</v>
      </c>
      <c r="Q4" t="s">
        <v>112</v>
      </c>
      <c r="R4" t="s">
        <v>113</v>
      </c>
      <c r="S4" t="s">
        <v>114</v>
      </c>
      <c r="T4" t="s">
        <v>115</v>
      </c>
      <c r="U4" t="s">
        <v>116</v>
      </c>
      <c r="V4" t="s">
        <v>117</v>
      </c>
      <c r="W4" t="s">
        <v>118</v>
      </c>
      <c r="X4" t="s">
        <v>119</v>
      </c>
    </row>
    <row r="5" spans="4:24" x14ac:dyDescent="0.35">
      <c r="D5" t="s">
        <v>1</v>
      </c>
      <c r="N5" s="1">
        <v>0.3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6803-798E-4124-84E0-75E460FA4071}">
  <dimension ref="D3:G4"/>
  <sheetViews>
    <sheetView workbookViewId="0">
      <selection activeCell="F10" sqref="F10"/>
    </sheetView>
  </sheetViews>
  <sheetFormatPr defaultRowHeight="14.5" x14ac:dyDescent="0.35"/>
  <cols>
    <col min="5" max="5" width="17" bestFit="1" customWidth="1"/>
    <col min="6" max="6" width="13.08984375" bestFit="1" customWidth="1"/>
    <col min="7" max="7" width="10.90625" bestFit="1" customWidth="1"/>
  </cols>
  <sheetData>
    <row r="3" spans="4:7" x14ac:dyDescent="0.35">
      <c r="D3" t="s">
        <v>0</v>
      </c>
      <c r="E3" t="s">
        <v>4</v>
      </c>
      <c r="F3" t="s">
        <v>5</v>
      </c>
      <c r="G3" t="s">
        <v>13</v>
      </c>
    </row>
    <row r="4" spans="4:7" x14ac:dyDescent="0.35">
      <c r="D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FDEA-DDBB-479B-A8E7-0AB036AD60E5}">
  <dimension ref="B2:H7"/>
  <sheetViews>
    <sheetView workbookViewId="0">
      <selection activeCell="C10" sqref="C10"/>
    </sheetView>
  </sheetViews>
  <sheetFormatPr defaultRowHeight="14.5" x14ac:dyDescent="0.35"/>
  <cols>
    <col min="3" max="3" width="14.81640625" bestFit="1" customWidth="1"/>
    <col min="4" max="4" width="11" bestFit="1" customWidth="1"/>
  </cols>
  <sheetData>
    <row r="2" spans="2:8" x14ac:dyDescent="0.35">
      <c r="F2" t="s">
        <v>17</v>
      </c>
    </row>
    <row r="4" spans="2:8" x14ac:dyDescent="0.35">
      <c r="F4" t="s">
        <v>18</v>
      </c>
    </row>
    <row r="5" spans="2:8" x14ac:dyDescent="0.35">
      <c r="C5" t="s">
        <v>15</v>
      </c>
      <c r="D5" t="s">
        <v>16</v>
      </c>
      <c r="E5" t="s">
        <v>25</v>
      </c>
    </row>
    <row r="6" spans="2:8" x14ac:dyDescent="0.35">
      <c r="B6">
        <v>2018</v>
      </c>
      <c r="C6" s="1">
        <v>0.37</v>
      </c>
      <c r="D6">
        <v>8.1</v>
      </c>
      <c r="E6">
        <v>-4</v>
      </c>
    </row>
    <row r="7" spans="2:8" x14ac:dyDescent="0.35">
      <c r="B7">
        <v>2026</v>
      </c>
      <c r="C7" s="1">
        <v>0.56000000000000005</v>
      </c>
      <c r="D7">
        <v>14</v>
      </c>
      <c r="E7">
        <v>4</v>
      </c>
      <c r="H7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4F1B-926F-443A-93F5-B57C7C847E8D}">
  <dimension ref="B1:H27"/>
  <sheetViews>
    <sheetView workbookViewId="0">
      <selection activeCell="H4" sqref="H4"/>
    </sheetView>
  </sheetViews>
  <sheetFormatPr defaultRowHeight="14.5" x14ac:dyDescent="0.35"/>
  <cols>
    <col min="3" max="3" width="17" bestFit="1" customWidth="1"/>
    <col min="4" max="4" width="9.6328125" bestFit="1" customWidth="1"/>
    <col min="5" max="5" width="11.453125" bestFit="1" customWidth="1"/>
    <col min="6" max="6" width="16" bestFit="1" customWidth="1"/>
    <col min="7" max="7" width="13.6328125" bestFit="1" customWidth="1"/>
    <col min="8" max="8" width="10.08984375" bestFit="1" customWidth="1"/>
  </cols>
  <sheetData>
    <row r="1" spans="2:8" x14ac:dyDescent="0.35">
      <c r="E1" t="s">
        <v>14</v>
      </c>
    </row>
    <row r="3" spans="2:8" x14ac:dyDescent="0.35">
      <c r="B3" t="s">
        <v>10</v>
      </c>
      <c r="C3" t="s">
        <v>4</v>
      </c>
      <c r="D3" t="s">
        <v>6</v>
      </c>
      <c r="E3" t="s">
        <v>8</v>
      </c>
      <c r="F3" t="s">
        <v>9</v>
      </c>
      <c r="G3" t="s">
        <v>11</v>
      </c>
      <c r="H3" t="s">
        <v>12</v>
      </c>
    </row>
    <row r="4" spans="2:8" x14ac:dyDescent="0.35">
      <c r="B4">
        <v>1</v>
      </c>
      <c r="C4">
        <f>0.3*G4</f>
        <v>0</v>
      </c>
      <c r="D4" t="s">
        <v>7</v>
      </c>
      <c r="E4">
        <v>1</v>
      </c>
      <c r="F4">
        <v>0</v>
      </c>
    </row>
    <row r="5" spans="2:8" x14ac:dyDescent="0.35">
      <c r="B5">
        <v>2</v>
      </c>
      <c r="C5">
        <f t="shared" ref="C5:C27" si="0">0.3*G5</f>
        <v>0</v>
      </c>
      <c r="E5">
        <v>2</v>
      </c>
      <c r="F5">
        <v>0</v>
      </c>
    </row>
    <row r="6" spans="2:8" x14ac:dyDescent="0.35">
      <c r="B6">
        <v>3</v>
      </c>
      <c r="C6">
        <f t="shared" si="0"/>
        <v>0</v>
      </c>
      <c r="E6">
        <v>3</v>
      </c>
      <c r="F6">
        <v>0</v>
      </c>
    </row>
    <row r="7" spans="2:8" x14ac:dyDescent="0.35">
      <c r="B7">
        <v>4</v>
      </c>
      <c r="C7">
        <f t="shared" si="0"/>
        <v>0</v>
      </c>
      <c r="E7">
        <v>4</v>
      </c>
      <c r="F7">
        <v>0</v>
      </c>
    </row>
    <row r="8" spans="2:8" x14ac:dyDescent="0.35">
      <c r="B8">
        <v>5</v>
      </c>
      <c r="C8">
        <f t="shared" si="0"/>
        <v>0</v>
      </c>
      <c r="E8">
        <v>5</v>
      </c>
      <c r="F8">
        <v>0</v>
      </c>
    </row>
    <row r="9" spans="2:8" x14ac:dyDescent="0.35">
      <c r="B9">
        <v>6</v>
      </c>
      <c r="C9">
        <f t="shared" si="0"/>
        <v>0</v>
      </c>
      <c r="F9">
        <v>0</v>
      </c>
    </row>
    <row r="10" spans="2:8" x14ac:dyDescent="0.35">
      <c r="B10">
        <v>7</v>
      </c>
      <c r="C10">
        <f t="shared" si="0"/>
        <v>0</v>
      </c>
      <c r="F10">
        <v>1</v>
      </c>
    </row>
    <row r="11" spans="2:8" x14ac:dyDescent="0.35">
      <c r="B11">
        <v>8</v>
      </c>
      <c r="C11">
        <f t="shared" si="0"/>
        <v>0</v>
      </c>
      <c r="F11">
        <v>1</v>
      </c>
    </row>
    <row r="12" spans="2:8" x14ac:dyDescent="0.35">
      <c r="B12">
        <v>9</v>
      </c>
      <c r="C12">
        <f t="shared" si="0"/>
        <v>0</v>
      </c>
      <c r="F12">
        <v>1</v>
      </c>
    </row>
    <row r="13" spans="2:8" x14ac:dyDescent="0.35">
      <c r="B13">
        <v>10</v>
      </c>
      <c r="C13">
        <f t="shared" si="0"/>
        <v>0</v>
      </c>
      <c r="F13">
        <v>1</v>
      </c>
    </row>
    <row r="14" spans="2:8" x14ac:dyDescent="0.35">
      <c r="B14">
        <v>11</v>
      </c>
      <c r="C14">
        <f t="shared" si="0"/>
        <v>0</v>
      </c>
      <c r="F14">
        <v>1</v>
      </c>
    </row>
    <row r="15" spans="2:8" x14ac:dyDescent="0.35">
      <c r="B15">
        <v>12</v>
      </c>
      <c r="C15">
        <f t="shared" si="0"/>
        <v>0</v>
      </c>
      <c r="F15">
        <v>1</v>
      </c>
    </row>
    <row r="16" spans="2:8" x14ac:dyDescent="0.35">
      <c r="B16">
        <v>13</v>
      </c>
      <c r="C16">
        <f t="shared" si="0"/>
        <v>0</v>
      </c>
      <c r="F16">
        <v>1</v>
      </c>
    </row>
    <row r="17" spans="2:6" x14ac:dyDescent="0.35">
      <c r="B17">
        <v>14</v>
      </c>
      <c r="C17">
        <f t="shared" si="0"/>
        <v>0</v>
      </c>
      <c r="F17">
        <v>1</v>
      </c>
    </row>
    <row r="18" spans="2:6" x14ac:dyDescent="0.35">
      <c r="B18">
        <v>15</v>
      </c>
      <c r="C18">
        <f t="shared" si="0"/>
        <v>0</v>
      </c>
      <c r="F18">
        <v>1</v>
      </c>
    </row>
    <row r="19" spans="2:6" x14ac:dyDescent="0.35">
      <c r="B19">
        <v>16</v>
      </c>
      <c r="C19">
        <f t="shared" si="0"/>
        <v>0</v>
      </c>
      <c r="F19">
        <v>1</v>
      </c>
    </row>
    <row r="20" spans="2:6" x14ac:dyDescent="0.35">
      <c r="B20">
        <v>17</v>
      </c>
      <c r="C20">
        <f t="shared" si="0"/>
        <v>0</v>
      </c>
      <c r="F20">
        <v>1</v>
      </c>
    </row>
    <row r="21" spans="2:6" x14ac:dyDescent="0.35">
      <c r="B21">
        <v>18</v>
      </c>
      <c r="C21">
        <f t="shared" si="0"/>
        <v>0</v>
      </c>
      <c r="F21">
        <v>1</v>
      </c>
    </row>
    <row r="22" spans="2:6" x14ac:dyDescent="0.35">
      <c r="B22">
        <v>19</v>
      </c>
      <c r="C22">
        <f t="shared" si="0"/>
        <v>0</v>
      </c>
      <c r="F22">
        <v>0</v>
      </c>
    </row>
    <row r="23" spans="2:6" x14ac:dyDescent="0.35">
      <c r="B23">
        <v>20</v>
      </c>
      <c r="C23">
        <f t="shared" si="0"/>
        <v>0</v>
      </c>
      <c r="F23">
        <v>0</v>
      </c>
    </row>
    <row r="24" spans="2:6" x14ac:dyDescent="0.35">
      <c r="B24">
        <v>21</v>
      </c>
      <c r="C24">
        <f t="shared" si="0"/>
        <v>0</v>
      </c>
      <c r="F24">
        <v>0</v>
      </c>
    </row>
    <row r="25" spans="2:6" x14ac:dyDescent="0.35">
      <c r="B25">
        <v>22</v>
      </c>
      <c r="C25">
        <f t="shared" si="0"/>
        <v>0</v>
      </c>
      <c r="F25">
        <v>0</v>
      </c>
    </row>
    <row r="26" spans="2:6" x14ac:dyDescent="0.35">
      <c r="B26">
        <v>23</v>
      </c>
      <c r="C26">
        <f t="shared" si="0"/>
        <v>0</v>
      </c>
      <c r="F26">
        <v>0</v>
      </c>
    </row>
    <row r="27" spans="2:6" x14ac:dyDescent="0.35">
      <c r="B27">
        <v>24</v>
      </c>
      <c r="C27">
        <f t="shared" si="0"/>
        <v>0</v>
      </c>
      <c r="F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Discount_Factor </vt:lpstr>
      <vt:lpstr>Sets </vt:lpstr>
      <vt:lpstr>Capacity_Current</vt:lpstr>
      <vt:lpstr>Parameters</vt:lpstr>
      <vt:lpstr>Limitations</vt:lpstr>
      <vt:lpstr>Diesel_Capacities </vt:lpstr>
      <vt:lpstr>Private_Generators</vt:lpstr>
      <vt:lpstr>Solar_Capacities 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Sakr</dc:creator>
  <cp:lastModifiedBy>Ralf Sakr</cp:lastModifiedBy>
  <dcterms:created xsi:type="dcterms:W3CDTF">2015-06-05T18:17:20Z</dcterms:created>
  <dcterms:modified xsi:type="dcterms:W3CDTF">2022-10-16T18:17:05Z</dcterms:modified>
</cp:coreProperties>
</file>