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nashamedralphii/Downloads/"/>
    </mc:Choice>
  </mc:AlternateContent>
  <xr:revisionPtr revIDLastSave="0" documentId="8_{24305F32-D2EA-1544-9A6C-1CA64154F2F2}" xr6:coauthVersionLast="47" xr6:coauthVersionMax="47" xr10:uidLastSave="{00000000-0000-0000-0000-000000000000}"/>
  <bookViews>
    <workbookView xWindow="1680" yWindow="1940" windowWidth="25380" windowHeight="14480" xr2:uid="{00000000-000D-0000-FFFF-FFFF00000000}"/>
  </bookViews>
  <sheets>
    <sheet name="Sheet1" sheetId="2" r:id="rId1"/>
    <sheet name="Sheet2" sheetId="3" r:id="rId2"/>
    <sheet name="Sheet3" sheetId="4" r:id="rId3"/>
    <sheet name="Crowdfunding" sheetId="1" r:id="rId4"/>
  </sheets>
  <calcPr calcId="191029"/>
  <pivotCaches>
    <pivotCache cacheId="2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</calcChain>
</file>

<file path=xl/sharedStrings.xml><?xml version="1.0" encoding="utf-8"?>
<sst xmlns="http://schemas.openxmlformats.org/spreadsheetml/2006/main" count="6101" uniqueCount="2088">
  <si>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</si>
  <si>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</si>
  <si>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</si>
  <si>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</si>
  <si>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</si>
  <si>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</si>
  <si>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</si>
  <si>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</si>
  <si>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</si>
  <si>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</si>
  <si>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</si>
  <si>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</si>
  <si>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</si>
  <si>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</si>
  <si>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</si>
  <si>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</si>
  <si>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</si>
  <si>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</si>
  <si>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</si>
  <si>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</si>
  <si>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</si>
  <si>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</si>
  <si>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</si>
  <si>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</si>
  <si>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</si>
  <si>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</si>
  <si>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</si>
  <si>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</si>
  <si>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</si>
  <si>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</si>
  <si>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</si>
  <si>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</si>
  <si>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</si>
  <si>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</si>
  <si>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</si>
  <si>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</si>
  <si>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</si>
  <si>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</si>
  <si>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</si>
  <si>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</si>
  <si>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</si>
  <si>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</si>
  <si>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</si>
  <si>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</si>
  <si>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</si>
  <si>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</si>
  <si>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</si>
  <si>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</si>
  <si>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</si>
  <si>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</si>
  <si>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</si>
  <si>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</si>
  <si>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</si>
  <si>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</si>
  <si>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</si>
  <si>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</si>
  <si>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</si>
  <si>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</si>
  <si>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</si>
  <si>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</si>
  <si>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</si>
  <si>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</si>
  <si>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</si>
  <si>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</si>
  <si>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</si>
  <si>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</si>
  <si>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</si>
  <si>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</si>
  <si>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</si>
  <si>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</si>
  <si>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</si>
  <si>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</si>
  <si>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</si>
  <si>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</si>
  <si>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</si>
  <si>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</si>
  <si>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</si>
  <si>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</si>
  <si>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</si>
  <si>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</si>
  <si>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</si>
  <si>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</si>
  <si>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</si>
  <si>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</si>
  <si>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</si>
  <si>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</si>
  <si>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</si>
  <si>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</si>
  <si>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</si>
  <si>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</si>
  <si>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</si>
  <si>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</si>
  <si>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</si>
  <si>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</si>
  <si>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</si>
  <si>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</si>
  <si>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</si>
  <si>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</si>
  <si>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</si>
  <si>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</si>
  <si>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</si>
  <si>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</si>
  <si>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</si>
  <si>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</si>
  <si>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</si>
  <si>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</si>
  <si>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</si>
  <si>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</si>
  <si>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</si>
  <si>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</si>
  <si>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</si>
  <si>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</si>
  <si>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</si>
  <si>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</si>
  <si>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</si>
  <si>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</si>
  <si>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</si>
  <si>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</si>
  <si>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</si>
  <si>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</si>
  <si>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</si>
  <si>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</si>
  <si>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</si>
  <si>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</si>
  <si>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</si>
  <si>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</si>
  <si>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</si>
  <si>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</si>
  <si>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</si>
  <si>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</si>
  <si>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</si>
  <si>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</si>
  <si>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</si>
  <si>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</si>
  <si>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</si>
  <si>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</si>
  <si>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</si>
  <si>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</si>
  <si>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</si>
  <si>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</si>
  <si>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</si>
  <si>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</si>
  <si>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</si>
  <si>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</si>
  <si>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</si>
  <si>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</si>
  <si>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</si>
  <si>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</si>
  <si>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</si>
  <si>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</si>
  <si>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</si>
  <si>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</si>
  <si>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</si>
  <si>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</si>
  <si>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</si>
  <si>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</si>
  <si>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</si>
  <si>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</si>
  <si>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</si>
  <si>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</si>
  <si>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</si>
  <si>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</si>
  <si>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</si>
  <si>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</si>
  <si>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</si>
  <si>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</si>
  <si>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</si>
  <si>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</si>
  <si>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</si>
  <si>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</si>
  <si>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</si>
  <si>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</si>
  <si>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</si>
  <si>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</si>
  <si>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</si>
  <si>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</si>
  <si>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</si>
  <si>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</si>
  <si>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</si>
  <si>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</si>
  <si>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</si>
  <si>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</si>
  <si>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</si>
  <si>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</si>
  <si>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</si>
  <si>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</si>
  <si>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</si>
  <si>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</si>
  <si>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</si>
  <si>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</si>
  <si>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</si>
  <si>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</si>
  <si>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</si>
  <si>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</si>
  <si>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</si>
  <si>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</si>
  <si>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</si>
  <si>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</si>
  <si>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</si>
  <si>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</si>
  <si>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</si>
  <si>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</si>
  <si>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</si>
  <si>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</si>
  <si>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</si>
  <si>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</si>
  <si>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</si>
  <si>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</si>
  <si>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</si>
  <si>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</si>
  <si>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</si>
  <si>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</si>
  <si>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</si>
  <si>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</si>
  <si>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</si>
  <si>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</si>
  <si>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</si>
  <si>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</si>
  <si>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</si>
  <si>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</si>
  <si>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</si>
  <si>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</si>
  <si>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</si>
  <si>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</si>
  <si>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</si>
  <si>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</si>
  <si>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</si>
  <si>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</si>
  <si>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</si>
  <si>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</si>
  <si>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</si>
  <si>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</si>
  <si>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</si>
  <si>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</si>
  <si>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</si>
  <si>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</si>
  <si>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</si>
  <si>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</si>
  <si>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</si>
  <si>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</si>
  <si>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</si>
  <si>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</si>
  <si>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</si>
  <si>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</si>
  <si>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</si>
  <si>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</si>
  <si>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</si>
  <si>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</si>
  <si>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</si>
  <si>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</si>
  <si>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</si>
  <si>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</si>
  <si>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</si>
  <si>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</si>
  <si>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</si>
  <si>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</si>
  <si>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</si>
  <si>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</si>
  <si>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</si>
  <si>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</si>
  <si>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</si>
  <si>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</si>
  <si>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</si>
  <si>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</si>
  <si>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</si>
  <si>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</si>
  <si>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</si>
  <si>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</si>
  <si>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</si>
  <si>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</si>
  <si>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</si>
  <si>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</si>
  <si>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</si>
  <si>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</si>
  <si>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</si>
  <si>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</si>
  <si>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</si>
  <si>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</si>
  <si>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</si>
  <si>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</si>
  <si>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</si>
  <si>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</si>
  <si>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</si>
  <si>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</si>
  <si>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</si>
  <si>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</si>
  <si>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</si>
  <si>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</si>
  <si>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</si>
  <si>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</si>
  <si>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</si>
  <si>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</si>
  <si>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</si>
  <si>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</si>
  <si>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</si>
  <si>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</si>
  <si>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</si>
  <si>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</si>
  <si>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</si>
  <si>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</si>
  <si>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</si>
  <si>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</si>
  <si>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</si>
  <si>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</si>
  <si>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</si>
  <si>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</si>
  <si>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</si>
  <si>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</si>
  <si>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</si>
  <si>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</si>
  <si>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</si>
  <si>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</si>
  <si>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</si>
  <si>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</si>
  <si>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</si>
  <si>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</si>
  <si>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</si>
  <si>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</si>
  <si>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</si>
  <si>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</si>
  <si>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</si>
  <si>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</si>
  <si>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</si>
  <si>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</si>
  <si>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</si>
  <si>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</si>
  <si>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</si>
  <si>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</si>
  <si>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</si>
  <si>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</si>
  <si>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</si>
  <si>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</si>
  <si>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</si>
  <si>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</si>
  <si>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</si>
  <si>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</si>
  <si>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</si>
  <si>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</si>
  <si>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</si>
  <si>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</si>
  <si>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</si>
  <si>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</si>
  <si>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</si>
  <si>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</si>
  <si>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</si>
  <si>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</si>
  <si>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</si>
  <si>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</si>
  <si>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</si>
  <si>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</si>
  <si>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</si>
  <si>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</si>
  <si>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</si>
  <si>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</si>
  <si>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</si>
  <si>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</si>
  <si>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</si>
  <si>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</si>
  <si>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</si>
  <si>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</si>
  <si>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</si>
  <si>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</si>
  <si>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</si>
  <si>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</si>
  <si>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</si>
  <si>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</si>
  <si>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</si>
  <si>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</si>
  <si>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</si>
  <si>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</si>
  <si>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</si>
  <si>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</si>
  <si>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</si>
  <si>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</si>
  <si>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</si>
  <si>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</si>
  <si>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</si>
  <si>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</si>
  <si>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</si>
  <si>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</si>
  <si>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</si>
  <si>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</si>
  <si>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</si>
  <si>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</si>
  <si>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</si>
  <si>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</si>
  <si>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</si>
  <si>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</si>
  <si>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</si>
  <si>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</si>
  <si>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</si>
  <si>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</si>
  <si>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</si>
  <si>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</si>
  <si>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</si>
  <si>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</si>
  <si>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</si>
  <si>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</si>
  <si>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</si>
  <si>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</si>
  <si>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</si>
  <si>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</si>
  <si>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</si>
  <si>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</si>
  <si>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</si>
  <si>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</si>
  <si>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</si>
  <si>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</si>
  <si>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</si>
  <si>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</si>
  <si>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</si>
  <si>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</si>
  <si>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</si>
  <si>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</si>
  <si>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</si>
  <si>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</si>
  <si>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</si>
  <si>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</si>
  <si>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</si>
  <si>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</si>
  <si>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</si>
  <si>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</si>
  <si>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</si>
  <si>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</si>
  <si>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</si>
  <si>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</si>
  <si>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</si>
  <si>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</si>
  <si>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</si>
  <si>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</si>
  <si>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</si>
  <si>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</si>
  <si>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</si>
  <si>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</si>
  <si>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</si>
  <si>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</si>
  <si>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</si>
  <si>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</si>
  <si>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</si>
  <si>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</si>
  <si>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</si>
  <si>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</si>
  <si>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</si>
  <si>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</si>
  <si>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</si>
  <si>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</si>
  <si>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</si>
  <si>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</si>
  <si>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</si>
  <si>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</si>
  <si>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</si>
  <si>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</si>
  <si>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</si>
  <si>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</si>
  <si>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</si>
  <si>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</si>
  <si>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</si>
  <si>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</si>
  <si>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</si>
  <si>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</si>
  <si>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</si>
  <si>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</si>
  <si>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</si>
  <si>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</si>
  <si>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</si>
  <si>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</si>
  <si>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</si>
  <si>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</si>
  <si>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</si>
  <si>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</si>
  <si>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</si>
  <si>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</si>
  <si>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</si>
  <si>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</si>
  <si>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</si>
  <si>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</si>
  <si>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</si>
  <si>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</si>
  <si>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</si>
  <si>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</si>
  <si>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</si>
  <si>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</si>
  <si>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</si>
  <si>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</si>
  <si>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</si>
  <si>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</si>
  <si>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</si>
  <si>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</si>
  <si>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</si>
  <si>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</si>
  <si>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</si>
  <si>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</si>
  <si>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</si>
  <si>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</si>
  <si>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</si>
  <si>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</si>
  <si>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</si>
  <si>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</si>
  <si>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</si>
  <si>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</si>
  <si>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</si>
  <si>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</si>
  <si>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</si>
  <si>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</si>
  <si>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</si>
  <si>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</si>
  <si>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</si>
  <si>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</si>
  <si>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</si>
  <si>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</si>
  <si>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</si>
  <si>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</si>
  <si>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</si>
  <si>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</si>
  <si>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</si>
  <si>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</si>
  <si>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</si>
  <si>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</si>
  <si>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</si>
  <si>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</si>
  <si>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</si>
  <si>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</si>
  <si>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</si>
  <si>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</si>
  <si>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</si>
  <si>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</si>
  <si>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</si>
  <si>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</si>
  <si>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</si>
  <si>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</si>
  <si>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</si>
  <si>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</si>
  <si>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</si>
  <si>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</si>
  <si>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</si>
  <si>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</si>
  <si>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</si>
  <si>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</si>
  <si>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</si>
  <si>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</si>
  <si>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</si>
  <si>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</si>
  <si>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</si>
  <si>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</si>
  <si>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</si>
  <si>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</si>
  <si>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</si>
  <si>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</si>
  <si>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</si>
  <si>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</si>
  <si>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</si>
  <si>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</si>
  <si>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</si>
  <si>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</si>
  <si>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</si>
  <si>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</si>
  <si>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</si>
  <si>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</si>
  <si>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</si>
  <si>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</si>
  <si>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</si>
  <si>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</si>
  <si>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</si>
  <si>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</si>
  <si>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</si>
  <si>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</si>
  <si>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</si>
  <si>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</si>
  <si>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</si>
  <si>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</si>
  <si>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</si>
  <si>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</si>
  <si>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</si>
  <si>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</si>
  <si>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</si>
  <si>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</si>
  <si>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</si>
  <si>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</si>
  <si>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</si>
  <si>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</si>
  <si>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</si>
  <si>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</si>
  <si>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</si>
  <si>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</si>
  <si>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</si>
  <si>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</si>
  <si>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</si>
  <si>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</si>
  <si>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</si>
  <si>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</si>
  <si>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</si>
  <si>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</si>
  <si>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</si>
  <si>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</si>
  <si>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</si>
  <si>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</si>
  <si>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</si>
  <si>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</si>
  <si>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</si>
  <si>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</si>
  <si>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</si>
  <si>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</si>
  <si>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</si>
  <si>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</si>
  <si>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</si>
  <si>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</si>
  <si>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</si>
  <si>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</si>
  <si>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</si>
  <si>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</si>
  <si>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</si>
  <si>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</si>
  <si>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</si>
  <si>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</si>
  <si>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</si>
  <si>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</si>
  <si>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</si>
  <si>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</si>
  <si>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</si>
  <si>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</si>
  <si>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</si>
  <si>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</si>
  <si>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</si>
  <si>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</si>
  <si>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</si>
  <si>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</si>
  <si>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</si>
  <si>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</si>
  <si>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</si>
  <si>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</si>
  <si>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</si>
  <si>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</si>
  <si>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</si>
  <si>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</si>
  <si>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</si>
  <si>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</si>
  <si>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</si>
  <si>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</si>
  <si>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</si>
  <si>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</si>
  <si>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</si>
  <si>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</si>
  <si>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</si>
  <si>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</si>
  <si>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</si>
  <si>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</si>
  <si>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</si>
  <si>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</si>
  <si>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</si>
  <si>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</si>
  <si>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</si>
  <si>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</si>
  <si>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</si>
  <si>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</si>
  <si>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</si>
  <si>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</si>
  <si>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</si>
  <si>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</si>
  <si>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</si>
  <si>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</si>
  <si>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</si>
  <si>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</si>
  <si>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</si>
  <si>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</si>
  <si>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</si>
  <si>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</si>
  <si>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</si>
  <si>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</si>
  <si>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</si>
  <si>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</si>
  <si>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</si>
  <si>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</si>
  <si>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</si>
  <si>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</si>
  <si>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</si>
  <si>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</si>
  <si>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</si>
  <si>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</si>
  <si>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</si>
  <si>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</si>
  <si>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</si>
  <si>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</si>
  <si>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</si>
  <si>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</si>
  <si>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</si>
  <si>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</si>
  <si>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</si>
  <si>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</si>
  <si>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</si>
  <si>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</si>
  <si>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</si>
  <si>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</si>
  <si>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</si>
  <si>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</si>
  <si>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</si>
  <si>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</si>
  <si>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</si>
  <si>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</si>
  <si>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</si>
  <si>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</si>
  <si>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</si>
  <si>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</si>
  <si>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</si>
  <si>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</si>
  <si>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</si>
  <si>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</si>
  <si>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</si>
  <si>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</si>
  <si>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</si>
  <si>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</si>
  <si>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</si>
  <si>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</si>
  <si>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</si>
  <si>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</si>
  <si>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</si>
  <si>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</si>
  <si>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</si>
  <si>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</si>
  <si>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</si>
  <si>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</si>
  <si>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</si>
  <si>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</si>
  <si>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</si>
  <si>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</si>
  <si>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</si>
  <si>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</si>
  <si>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</si>
  <si>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</si>
  <si>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</si>
  <si>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</si>
  <si>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</si>
  <si>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</si>
  <si>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</si>
  <si>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</si>
  <si>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</si>
  <si>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</si>
  <si>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</si>
  <si>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</si>
  <si>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</si>
  <si>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</si>
  <si>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</si>
  <si>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</si>
  <si>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</si>
  <si>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</si>
  <si>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</si>
  <si>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</si>
  <si>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</si>
  <si>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</si>
  <si>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</si>
  <si>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</si>
  <si>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</si>
  <si>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</si>
  <si>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</si>
  <si>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</si>
  <si>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</si>
  <si>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</si>
  <si>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</si>
  <si>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</si>
  <si>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</si>
  <si>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</si>
  <si>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</si>
  <si>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</si>
  <si>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</si>
  <si>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</si>
  <si>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</si>
  <si>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</si>
  <si>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</si>
  <si>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</si>
  <si>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</si>
  <si>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</si>
  <si>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</si>
  <si>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</si>
  <si>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</si>
  <si>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</si>
  <si>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</si>
  <si>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</si>
  <si>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</si>
  <si>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</si>
  <si>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</si>
  <si>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</si>
  <si>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</si>
  <si>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</si>
  <si>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</si>
  <si>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</si>
  <si>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</si>
  <si>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</si>
  <si>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</si>
  <si>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</si>
  <si>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</si>
  <si>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</si>
  <si>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</si>
  <si>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</si>
  <si>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</si>
  <si>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</si>
  <si>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</si>
  <si>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</si>
  <si>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</si>
  <si>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</si>
  <si>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</si>
  <si>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</si>
  <si>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</si>
  <si>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</si>
  <si>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</si>
  <si>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</si>
  <si>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</si>
  <si>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</si>
  <si>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</si>
  <si>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</si>
  <si>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</si>
  <si>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</si>
  <si>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</si>
  <si>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</si>
  <si>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</si>
  <si>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</si>
  <si>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</si>
  <si>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</si>
  <si>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</si>
  <si>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</si>
  <si>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</si>
  <si>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</si>
  <si>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</si>
  <si>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</si>
  <si>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</si>
  <si>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</si>
  <si>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</si>
  <si>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</si>
  <si>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</si>
  <si>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</si>
  <si>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</si>
  <si>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</si>
  <si>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</si>
  <si>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</si>
  <si>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</si>
  <si>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</si>
  <si>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</si>
  <si>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</si>
  <si>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</si>
  <si>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</si>
  <si>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</si>
  <si>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</si>
  <si>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</si>
  <si>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</si>
  <si>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</si>
  <si>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</si>
  <si>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</si>
  <si>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</si>
  <si>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</si>
  <si>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</si>
  <si>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</si>
  <si>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</si>
  <si>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</si>
  <si>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</si>
  <si>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</si>
  <si>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</si>
  <si>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</si>
  <si>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</si>
  <si>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</si>
  <si>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</si>
  <si>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</si>
  <si>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</si>
  <si>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</si>
  <si>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</si>
  <si>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</si>
  <si>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</si>
  <si>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</si>
  <si>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</si>
  <si>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</si>
  <si>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</si>
  <si>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</si>
  <si>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</si>
  <si>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</si>
  <si>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</si>
  <si>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</si>
  <si>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</si>
  <si>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</si>
  <si>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</si>
  <si>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</si>
  <si>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</si>
  <si>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</si>
  <si>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</si>
  <si>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</si>
  <si>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</si>
  <si>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</si>
  <si>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</si>
  <si>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</si>
  <si>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</si>
  <si>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</si>
  <si>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</si>
  <si>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</si>
  <si>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</si>
  <si>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</si>
  <si>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</si>
  <si>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</si>
  <si>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</si>
  <si>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</si>
  <si>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</si>
  <si>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</si>
  <si>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</si>
  <si>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</si>
  <si>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</si>
  <si>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</si>
  <si>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</si>
  <si>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</si>
  <si>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</si>
  <si>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</si>
  <si>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</si>
  <si>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</si>
  <si>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</si>
  <si>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</si>
  <si>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</si>
  <si>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</si>
  <si>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</si>
  <si>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</si>
  <si>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</si>
  <si>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</si>
  <si>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</si>
  <si>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</si>
  <si>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</si>
  <si>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</si>
  <si>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</si>
  <si>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</si>
  <si>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</si>
  <si>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</si>
  <si>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</si>
  <si>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</si>
  <si>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</si>
  <si>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</si>
  <si>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</si>
  <si>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</si>
  <si>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</si>
  <si>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</si>
  <si>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</si>
  <si>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</si>
  <si>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</si>
  <si>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</si>
  <si>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</si>
  <si>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</si>
  <si>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</si>
  <si>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</si>
  <si>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</si>
  <si>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</si>
  <si>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</si>
  <si>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</si>
  <si>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</si>
  <si>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</si>
  <si>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</si>
  <si>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</si>
  <si>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</si>
  <si>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</si>
  <si>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</si>
  <si>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</si>
  <si>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</si>
  <si>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</si>
  <si>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</si>
  <si>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</si>
  <si>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</si>
  <si>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</si>
  <si>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</si>
  <si>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</si>
  <si>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</si>
  <si>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</si>
  <si>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</si>
  <si>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</si>
  <si>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</si>
  <si>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</si>
  <si>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</si>
  <si>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</si>
  <si>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</si>
  <si>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</si>
  <si>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</si>
  <si>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</si>
  <si>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</si>
  <si>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</si>
  <si>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</si>
  <si>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</si>
  <si>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</si>
  <si>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</si>
  <si>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</si>
  <si>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</si>
  <si>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</si>
  <si>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</si>
  <si>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</si>
  <si>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</si>
  <si>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</si>
  <si>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</si>
  <si>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</si>
  <si>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</si>
  <si>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</si>
  <si>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</si>
  <si>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</si>
  <si>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</si>
  <si>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</si>
  <si>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</si>
  <si>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</si>
  <si>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</si>
  <si>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</si>
  <si>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</si>
  <si>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</si>
  <si>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</si>
  <si>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</si>
  <si>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</si>
  <si>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</si>
  <si>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</si>
  <si>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</si>
  <si>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</si>
  <si>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</si>
  <si>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</si>
  <si>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</si>
  <si>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</si>
  <si>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</si>
  <si>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</si>
  <si>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</si>
  <si>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</si>
  <si>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</si>
  <si>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</si>
  <si>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</si>
  <si>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</si>
  <si>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</si>
  <si>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</si>
  <si>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</si>
  <si>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</si>
  <si>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</si>
  <si>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</si>
  <si>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</si>
  <si>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</si>
  <si>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</si>
  <si>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</si>
  <si>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</si>
  <si>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</si>
  <si>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</si>
  <si>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</si>
  <si>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</si>
  <si>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</si>
  <si>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</si>
  <si>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</si>
  <si>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</si>
  <si>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</si>
  <si>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</si>
  <si>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</si>
  <si>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</si>
  <si>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</si>
  <si>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</si>
  <si>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</si>
  <si>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</si>
  <si>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</si>
  <si>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</si>
  <si>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</si>
  <si>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</si>
  <si>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</si>
  <si>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</si>
  <si>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</si>
  <si>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</si>
  <si>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</si>
  <si>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</si>
  <si>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</si>
  <si>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</si>
  <si>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</si>
  <si>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</si>
  <si>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</si>
  <si>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</si>
  <si>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</si>
  <si>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</si>
  <si>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</si>
  <si>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</si>
  <si>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</si>
  <si>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</si>
  <si>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</si>
  <si>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</si>
  <si>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</si>
  <si>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</si>
  <si>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</si>
  <si>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</si>
  <si>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</si>
  <si>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</si>
  <si>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</si>
  <si>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</si>
  <si>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</si>
  <si>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</si>
  <si>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</si>
  <si>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</si>
  <si>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</si>
  <si>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</si>
  <si>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</si>
  <si>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</si>
  <si>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</si>
  <si>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</si>
  <si>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</si>
  <si>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</si>
  <si>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</si>
  <si>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</si>
  <si>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</si>
  <si>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</si>
  <si>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</si>
  <si>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</si>
  <si>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</si>
  <si>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</si>
  <si>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</si>
  <si>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</si>
  <si>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</si>
  <si>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</si>
  <si>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</si>
  <si>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</si>
  <si>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</si>
  <si>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</si>
  <si>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</si>
  <si>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</si>
  <si>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</si>
  <si>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</si>
  <si>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</si>
  <si>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</si>
  <si>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</si>
  <si>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</si>
  <si>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</si>
  <si>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</si>
  <si>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</si>
  <si>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</si>
  <si>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</si>
  <si>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</si>
  <si>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</si>
  <si>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</si>
  <si>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</si>
  <si>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</si>
  <si>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</si>
  <si>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</si>
  <si>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</si>
  <si>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</si>
  <si>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</si>
  <si>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</si>
  <si>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</si>
  <si>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</si>
  <si>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</si>
  <si>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</si>
  <si>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</si>
  <si>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</si>
  <si>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</si>
  <si>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</si>
  <si>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</si>
  <si>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</si>
  <si>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</si>
  <si>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</si>
  <si>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</si>
  <si>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</si>
  <si>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</si>
  <si>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</si>
  <si>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</si>
  <si>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</si>
  <si>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</si>
  <si>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</si>
  <si>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</si>
  <si>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</si>
  <si>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</si>
  <si>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</si>
  <si>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</si>
  <si>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</si>
  <si>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</si>
  <si>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</si>
  <si>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</si>
  <si>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</si>
  <si>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</si>
  <si>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</si>
  <si>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</si>
  <si>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</si>
  <si>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</si>
  <si>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</si>
  <si>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</si>
  <si>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</si>
  <si>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</si>
  <si>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</si>
  <si>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</si>
  <si>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</si>
  <si>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</si>
  <si>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</si>
  <si>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</si>
  <si>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</si>
  <si>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</si>
  <si>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</si>
  <si>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</si>
  <si>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</si>
  <si>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</si>
  <si>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</si>
  <si>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</si>
  <si>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</si>
  <si>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</si>
  <si>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</si>
  <si>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</si>
  <si>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</si>
  <si>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</si>
  <si>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</si>
  <si>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</si>
  <si>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</si>
  <si>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</si>
  <si>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</si>
  <si>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</si>
  <si>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</si>
  <si>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</si>
  <si>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</si>
  <si>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</si>
  <si>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</si>
  <si>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</si>
  <si>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</si>
  <si>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</si>
  <si>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</si>
  <si>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</si>
  <si>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</si>
  <si>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</si>
  <si>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</si>
  <si>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</si>
  <si>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</si>
  <si>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</si>
  <si>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</si>
  <si>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</si>
  <si>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</si>
  <si>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</si>
  <si>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</si>
  <si>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</si>
  <si>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</si>
  <si>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</si>
  <si>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</si>
  <si>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</si>
  <si>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</si>
  <si>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</si>
  <si>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</si>
  <si>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</si>
  <si>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</si>
  <si>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</si>
  <si>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</si>
  <si>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</si>
  <si>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</si>
  <si>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</si>
  <si>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</si>
  <si>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</si>
  <si>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</si>
  <si>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</si>
  <si>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</si>
  <si>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</si>
  <si>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</si>
  <si>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</si>
  <si>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</si>
  <si>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</si>
  <si>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</si>
  <si>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</si>
  <si>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</si>
  <si>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</si>
  <si>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</si>
  <si>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</si>
  <si>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</si>
  <si>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</si>
  <si>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</si>
  <si>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</si>
  <si>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</si>
  <si>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</si>
  <si>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</si>
  <si>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</si>
  <si>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</si>
  <si>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</si>
  <si>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</si>
  <si>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</si>
  <si>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</si>
  <si>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</si>
  <si>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</si>
  <si>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</si>
  <si>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</si>
  <si>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</si>
  <si>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</si>
  <si>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</si>
  <si>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</si>
  <si>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</si>
  <si>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</si>
  <si>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</si>
  <si>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</si>
  <si>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</si>
  <si>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</si>
  <si>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</si>
  <si>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</si>
  <si>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</si>
  <si>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</si>
  <si>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</si>
  <si>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</si>
  <si>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</si>
  <si>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</si>
  <si>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</si>
  <si>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</si>
  <si>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</si>
  <si>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</si>
  <si>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</si>
  <si>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</si>
  <si>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</si>
  <si>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</si>
  <si>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</si>
  <si>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</si>
  <si>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</si>
  <si>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</si>
  <si>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</si>
  <si>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</si>
  <si>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</si>
  <si>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</si>
  <si>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</si>
  <si>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</si>
  <si>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</si>
  <si>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</si>
  <si>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</si>
  <si>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</si>
  <si>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</si>
  <si>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</si>
  <si>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</si>
  <si>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</si>
  <si>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</si>
  <si>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</si>
  <si>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</si>
  <si>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</si>
  <si>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</si>
  <si>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</si>
  <si>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</si>
  <si>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</si>
  <si>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</si>
  <si>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</si>
  <si>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</si>
  <si>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</si>
  <si>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</si>
  <si>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</si>
  <si>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</si>
  <si>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</si>
  <si>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</si>
  <si>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</si>
  <si>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</si>
  <si>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</si>
  <si>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</si>
  <si>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</si>
  <si>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</si>
  <si>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</si>
  <si>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</si>
  <si>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</si>
  <si>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</si>
  <si>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</si>
  <si>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</si>
  <si>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</si>
  <si>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</si>
  <si>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</si>
  <si>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</si>
  <si>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</si>
  <si>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</si>
  <si>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</si>
  <si>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</si>
  <si>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</si>
  <si>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</si>
  <si>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</si>
  <si>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</si>
  <si>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</si>
  <si>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</si>
  <si>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</si>
  <si>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</si>
  <si>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</si>
  <si>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</si>
  <si>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</si>
  <si>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</si>
  <si>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</si>
  <si>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</si>
  <si>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</si>
  <si>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</si>
  <si>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</si>
  <si>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</si>
  <si>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</si>
  <si>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</si>
  <si>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</si>
  <si>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</si>
  <si>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</si>
  <si>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</si>
  <si>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</si>
  <si>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</si>
  <si>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</si>
  <si>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</si>
  <si>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</si>
  <si>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</si>
  <si>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</si>
  <si>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</si>
  <si>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</si>
  <si>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</si>
  <si>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</si>
  <si>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</si>
  <si>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</si>
  <si>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</si>
  <si>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</si>
  <si>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</si>
  <si>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</si>
  <si>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</si>
  <si>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</si>
  <si>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</si>
  <si>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</si>
  <si>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</si>
  <si>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</si>
  <si>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</si>
  <si>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</si>
  <si>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</si>
  <si>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</si>
  <si>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</si>
  <si>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</si>
  <si>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</si>
  <si>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</si>
  <si>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</si>
  <si>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</si>
  <si>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</si>
  <si>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</si>
  <si>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</si>
  <si>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</si>
  <si>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</si>
  <si>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</si>
  <si>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</si>
  <si>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</si>
  <si>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</si>
  <si>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</si>
  <si>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</si>
  <si>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</si>
  <si>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</si>
  <si>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</si>
  <si>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</si>
  <si>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</si>
  <si>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</si>
  <si>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</si>
  <si>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</si>
  <si>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</si>
  <si>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</si>
  <si>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</si>
  <si>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</si>
  <si>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</si>
  <si>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</si>
  <si>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</si>
  <si>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</si>
  <si>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</si>
  <si>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</si>
  <si>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</si>
  <si>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</si>
  <si>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</si>
  <si>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</si>
  <si>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</si>
  <si>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</si>
  <si>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</si>
  <si>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</si>
  <si>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</si>
  <si>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</si>
  <si>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</si>
  <si>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</si>
  <si>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</si>
  <si>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</si>
  <si>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</si>
  <si>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</si>
  <si>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</si>
  <si>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</si>
  <si>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</si>
  <si>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</si>
  <si>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</si>
  <si>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</si>
  <si>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</si>
  <si>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</si>
  <si>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</si>
  <si>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</si>
  <si>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</si>
  <si>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</si>
  <si>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</si>
  <si>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</si>
  <si>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</si>
  <si>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</si>
  <si>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</si>
  <si>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</si>
  <si>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</si>
  <si>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</si>
  <si>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</si>
  <si>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</si>
  <si>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</si>
  <si>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</si>
  <si>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</si>
  <si>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</si>
  <si>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</si>
  <si>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</si>
  <si>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</si>
  <si>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</si>
  <si>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</si>
  <si>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</si>
  <si>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</si>
  <si>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</si>
  <si>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</si>
  <si>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</si>
  <si>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</si>
  <si>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</si>
  <si>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</si>
  <si>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</si>
  <si>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</si>
  <si>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</si>
  <si>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</si>
  <si>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</si>
  <si>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</si>
  <si>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</si>
  <si>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</si>
  <si>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</si>
  <si>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</si>
  <si>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</si>
  <si>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</si>
  <si>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</si>
  <si>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</si>
  <si>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</si>
  <si>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</si>
  <si>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</si>
  <si>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</si>
  <si>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</si>
  <si>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</si>
  <si>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</si>
  <si>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</si>
  <si>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</si>
  <si>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</si>
  <si>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</si>
  <si>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</si>
  <si>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</si>
  <si>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</si>
  <si>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</si>
  <si>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</si>
  <si>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</si>
  <si>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</si>
  <si>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</si>
  <si>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</si>
  <si>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</si>
  <si>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</si>
  <si>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</si>
  <si>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</si>
  <si>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</si>
  <si>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</si>
  <si>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</si>
  <si>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</si>
  <si>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</si>
  <si>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</si>
  <si>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</si>
  <si>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</si>
  <si>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</si>
  <si>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</si>
  <si>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</si>
  <si>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</si>
  <si>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</si>
  <si>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</si>
  <si>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</si>
  <si>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</si>
  <si>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</si>
  <si>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</si>
  <si>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</si>
  <si>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</si>
  <si>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</si>
  <si>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</si>
  <si>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</si>
  <si>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</si>
  <si>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</si>
  <si>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</si>
  <si>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</si>
  <si>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</si>
  <si>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</si>
  <si>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</si>
  <si>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</si>
  <si>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</si>
  <si>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</si>
  <si>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</si>
  <si>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</si>
  <si>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</si>
  <si>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</si>
  <si>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</si>
  <si>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</si>
  <si>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</si>
  <si>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</si>
  <si>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</si>
  <si>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</si>
  <si>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</si>
  <si>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</si>
  <si>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</si>
  <si>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</si>
  <si>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</si>
  <si>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</si>
  <si>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</si>
  <si>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</si>
  <si>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</si>
  <si>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</si>
  <si>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</si>
  <si>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</si>
  <si>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</si>
  <si>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</si>
  <si>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</si>
  <si>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</si>
  <si>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</si>
  <si>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</si>
  <si>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</si>
  <si>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</si>
  <si>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</si>
  <si>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</si>
  <si>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</si>
  <si>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</si>
  <si>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</si>
  <si>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</si>
  <si>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</si>
  <si>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</si>
  <si>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</si>
  <si>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</si>
  <si>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</si>
  <si>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</si>
  <si>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</si>
  <si>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</si>
  <si>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</si>
  <si>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</si>
  <si>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</si>
  <si>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</si>
  <si>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</si>
  <si>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</si>
  <si>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</si>
  <si>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</si>
  <si>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</si>
  <si>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</si>
  <si>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</si>
  <si>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</si>
  <si>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</si>
  <si>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</si>
  <si>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</si>
  <si>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</si>
  <si>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</si>
  <si>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</si>
  <si>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</si>
  <si>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</si>
  <si>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</si>
  <si>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</si>
  <si>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</si>
  <si>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</si>
  <si>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</si>
  <si>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</si>
  <si>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</si>
  <si>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</si>
  <si>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</si>
  <si>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</si>
  <si>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</si>
  <si>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</si>
  <si>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</si>
  <si>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</si>
  <si>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</si>
  <si>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</si>
  <si>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</si>
  <si>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</si>
  <si>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</si>
  <si>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</si>
  <si>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</si>
  <si>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</si>
  <si>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</si>
  <si>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</si>
  <si>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</si>
  <si>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</si>
  <si>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</si>
  <si>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</si>
  <si>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</si>
  <si>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</si>
  <si>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</si>
  <si>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</si>
  <si>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</si>
  <si>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</si>
  <si>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</si>
  <si>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</si>
  <si>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</si>
  <si>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</si>
  <si>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</si>
  <si>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</si>
  <si>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</si>
  <si>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</si>
  <si>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</si>
  <si>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</si>
  <si>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</si>
  <si>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</si>
  <si>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</si>
  <si>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</si>
  <si>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</si>
  <si>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</si>
  <si>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</si>
  <si>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</si>
  <si>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</si>
  <si>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</si>
  <si>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</si>
  <si>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</si>
  <si>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</si>
  <si>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</si>
  <si>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</si>
  <si>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</si>
  <si>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</si>
  <si>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</si>
  <si>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</si>
  <si>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</si>
  <si>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</si>
  <si>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</si>
  <si>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</si>
  <si>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</si>
  <si>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</si>
  <si>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</si>
  <si>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</si>
  <si>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</si>
  <si>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</si>
  <si>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</si>
  <si>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</si>
  <si>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</si>
  <si>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</si>
  <si>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</si>
  <si>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</si>
  <si>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</si>
  <si>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</si>
  <si>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</si>
  <si>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</si>
  <si>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</si>
  <si>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</si>
  <si>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</si>
  <si>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</si>
  <si>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</si>
  <si>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</si>
  <si>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</si>
  <si>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</si>
  <si>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</si>
  <si>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</si>
  <si>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</si>
  <si>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</si>
  <si>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</si>
  <si>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</si>
  <si>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</si>
  <si>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</si>
  <si>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</si>
  <si>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</si>
  <si>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</si>
  <si>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</si>
  <si>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</si>
  <si>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</si>
  <si>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</si>
  <si>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</si>
  <si>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</si>
  <si>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</si>
  <si>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</si>
  <si>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</si>
  <si>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</si>
  <si>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</si>
  <si>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</si>
  <si>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</si>
  <si>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</si>
  <si>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</si>
  <si>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</si>
  <si>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</si>
  <si>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</si>
  <si>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</si>
  <si>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</si>
  <si>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</si>
  <si>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</si>
  <si>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</si>
  <si>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</si>
  <si>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</si>
  <si>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</si>
  <si>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</si>
  <si>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</si>
  <si>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</si>
  <si>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</si>
  <si>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</si>
  <si>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</si>
  <si>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</si>
  <si>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</si>
  <si>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</si>
  <si>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</si>
  <si>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</si>
  <si>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</si>
  <si>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</si>
  <si>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</si>
  <si>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</si>
  <si>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</si>
  <si>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</si>
  <si>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</si>
  <si>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</si>
  <si>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</si>
  <si>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</si>
  <si>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</si>
  <si>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</si>
  <si>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</si>
  <si>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</si>
  <si>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</si>
  <si>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</si>
  <si>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</si>
  <si>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</si>
  <si>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</si>
  <si>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</si>
  <si>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</si>
  <si>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</si>
  <si>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</si>
  <si>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</si>
  <si>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</si>
  <si>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</si>
  <si>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</si>
  <si>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</si>
  <si>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</si>
  <si>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</si>
  <si>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</si>
  <si>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</si>
  <si>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</si>
  <si>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</si>
  <si>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</si>
  <si>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</si>
  <si>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</si>
  <si>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</si>
  <si>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</si>
  <si>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</si>
  <si>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</si>
  <si>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</si>
  <si>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</si>
  <si>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</si>
  <si>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</si>
  <si>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</si>
  <si>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</si>
  <si>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</si>
  <si>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</si>
  <si>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</si>
  <si>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</si>
  <si>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</si>
  <si>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</si>
  <si>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</si>
  <si>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</si>
  <si>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</si>
  <si>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</si>
  <si>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</si>
  <si>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</si>
  <si>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</si>
  <si>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</si>
  <si>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</si>
  <si>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</si>
  <si>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</si>
  <si>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</si>
  <si>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</si>
  <si>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</si>
  <si>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</si>
  <si>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</si>
  <si>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</si>
  <si>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</si>
  <si>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</si>
  <si>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</si>
  <si>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</si>
  <si>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</si>
  <si>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</si>
  <si>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</si>
  <si>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</si>
  <si>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</si>
  <si>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</si>
  <si>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</si>
  <si>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</si>
  <si>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</si>
  <si>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</si>
  <si>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</si>
  <si>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</si>
  <si>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</si>
  <si>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</si>
  <si>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</si>
  <si>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</si>
  <si>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</si>
  <si>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</si>
  <si>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</si>
  <si>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</si>
  <si>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</si>
  <si>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</si>
  <si>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</si>
  <si>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</si>
  <si>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</si>
  <si>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</si>
  <si>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</si>
  <si>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</si>
  <si>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</si>
  <si>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</si>
  <si>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</si>
  <si>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</si>
  <si>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</si>
  <si>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</si>
  <si>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</si>
  <si>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</si>
  <si>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</si>
  <si>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</si>
  <si>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</si>
  <si>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</si>
  <si>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</si>
  <si>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</si>
  <si>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</si>
  <si>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</si>
  <si>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</si>
  <si>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</si>
  <si>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</si>
  <si>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</si>
  <si>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</si>
  <si>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</si>
  <si>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</si>
  <si>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</si>
  <si>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</si>
  <si>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</si>
  <si>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</si>
  <si>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</si>
  <si>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</si>
  <si>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</si>
  <si>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</si>
  <si>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</si>
  <si>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</si>
  <si>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</si>
  <si>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</si>
  <si>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</si>
  <si>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</si>
  <si>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</si>
  <si>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</si>
  <si>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</si>
  <si>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</si>
  <si>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</si>
  <si>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</si>
  <si>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</si>
  <si>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</si>
  <si>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</si>
  <si>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</si>
  <si>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</si>
  <si>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</si>
  <si>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</si>
  <si>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</si>
  <si>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</si>
  <si>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</si>
  <si>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</si>
  <si>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</si>
  <si>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</si>
  <si>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</si>
  <si>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</si>
  <si>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</si>
  <si>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</si>
  <si>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</si>
  <si>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</si>
  <si>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</si>
  <si>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</si>
  <si>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</si>
  <si>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</si>
  <si>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</si>
  <si>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</si>
  <si>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</si>
  <si>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</si>
  <si>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</si>
  <si>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</si>
  <si>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</si>
  <si>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</si>
  <si>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</si>
  <si>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</si>
  <si>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</si>
  <si>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</si>
  <si>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</si>
  <si>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</si>
  <si>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</si>
  <si>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</si>
  <si>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</si>
  <si>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</si>
  <si>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</si>
  <si>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</si>
  <si>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</si>
  <si>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</si>
  <si>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</si>
  <si>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</si>
  <si>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</si>
  <si>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</si>
  <si>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</si>
  <si>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</si>
  <si>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</si>
  <si>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</si>
  <si>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</si>
  <si>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</si>
  <si>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</si>
  <si>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</si>
  <si>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</si>
  <si>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</si>
  <si>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</si>
  <si>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</si>
  <si>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</si>
  <si>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</si>
  <si>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</si>
  <si>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</si>
  <si>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</si>
  <si>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</si>
  <si>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</si>
  <si>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</si>
  <si>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</si>
  <si>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</si>
  <si>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</si>
  <si>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</si>
  <si>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</si>
  <si>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</si>
  <si>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</si>
  <si>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</si>
  <si>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</si>
  <si>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</si>
  <si>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</si>
  <si>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</si>
  <si>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</si>
  <si>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</si>
  <si>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</si>
  <si>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</si>
  <si>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</si>
  <si>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</si>
  <si>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</si>
  <si>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</si>
  <si>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</si>
  <si>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</si>
  <si>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</si>
  <si>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</si>
  <si>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</si>
  <si>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</si>
  <si>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</si>
  <si>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</si>
  <si>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</si>
  <si>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</si>
  <si>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</si>
  <si>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</si>
  <si>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</si>
  <si>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</si>
  <si>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</si>
  <si>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</si>
  <si>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</si>
  <si>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</si>
  <si>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</si>
  <si>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</si>
  <si>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</si>
  <si>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</si>
  <si>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</si>
  <si>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</si>
  <si>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</si>
  <si>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</si>
  <si>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</si>
  <si>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</si>
  <si>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</si>
  <si>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</si>
  <si>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</si>
  <si>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</si>
  <si>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</si>
  <si>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</si>
  <si>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</si>
  <si>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</si>
  <si>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</si>
  <si>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</si>
  <si>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</si>
  <si>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</si>
  <si>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Category</t>
  </si>
  <si>
    <t>Count of country</t>
  </si>
  <si>
    <t>(All)</t>
  </si>
  <si>
    <t>Count of outcome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</si>
  <si>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</si>
  <si>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</si>
  <si>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</si>
  <si>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</si>
  <si>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</si>
  <si>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</si>
  <si>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</si>
  <si>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</si>
  <si>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</si>
  <si>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</si>
  <si>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</si>
  <si>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</si>
  <si>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Sub-Category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</si>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</sst>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[CrowdfundingBook_1.xlsx]Sheet1!PivotTable1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559298644370498E-2"/>
          <c:y val="5.3601340033500838E-2"/>
          <c:w val="0.77128103832381778"/>
          <c:h val="0.784436355003363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B-0F41-A2BA-55C2887683F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B-0F41-A2BA-55C2887683F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B-0F41-A2BA-55C2887683F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B-0F41-A2BA-55C288768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98271487"/>
        <c:axId val="1497607551"/>
      </c:barChart>
      <c:catAx>
        <c:axId val="149827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07551"/>
        <c:crosses val="autoZero"/>
        <c:auto val="1"/>
        <c:lblAlgn val="ctr"/>
        <c:lblOffset val="100"/>
        <c:noMultiLvlLbl val="0"/>
      </c:catAx>
      <c:valAx>
        <c:axId val="149760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7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[CrowdfundingBook_1.xlsx]Sheet2!PivotTable2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D-7144-B5E6-BFA7DDE23949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D-7144-B5E6-BFA7DDE23949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D-7144-B5E6-BFA7DDE23949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CD-7144-B5E6-BFA7DDE23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4497664"/>
        <c:axId val="1234482192"/>
      </c:barChart>
      <c:catAx>
        <c:axId val="123449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82192"/>
        <c:crosses val="autoZero"/>
        <c:auto val="1"/>
        <c:lblAlgn val="ctr"/>
        <c:lblOffset val="100"/>
        <c:noMultiLvlLbl val="0"/>
      </c:catAx>
      <c:valAx>
        <c:axId val="12344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[CrowdfundingBook_1.xlsx]Sheet3!PivotTable3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A-7C49-8AF6-95ED1E5DA2D5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A-7C49-8AF6-95ED1E5DA2D5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A-7C49-8AF6-95ED1E5DA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670496"/>
        <c:axId val="1237643536"/>
      </c:lineChart>
      <c:catAx>
        <c:axId val="12376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43536"/>
        <c:crosses val="autoZero"/>
        <c:auto val="1"/>
        <c:lblAlgn val="ctr"/>
        <c:lblOffset val="100"/>
        <c:noMultiLvlLbl val="0"/>
      </c:catAx>
      <c:valAx>
        <c:axId val="12376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0</xdr:row>
      <xdr:rowOff>146050</xdr:rowOff>
    </xdr:from>
    <xdr:to>
      <xdr:col>10</xdr:col>
      <xdr:colOff>857250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60C9A-3686-9109-8B9A-2A957D78B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730250</xdr:colOff>
      <xdr:row>2</xdr:row>
      <xdr:rowOff>177800</xdr:rowOff>
    </xdr:from>
    <xdr:to>
      <xdr:col>10</xdr:col>
      <xdr:colOff>1447800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CD5AF-22E5-2BD0-3983-F1A25C972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3</xdr:row>
      <xdr:rowOff>31750</xdr:rowOff>
    </xdr:from>
    <xdr:to>
      <xdr:col>13</xdr:col>
      <xdr:colOff>247650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8F2BCA-F087-1696-B801-A90F3EF31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lph Gaston" refreshedDate="45145.35532800926" createdVersion="8" refreshedVersion="8" minRefreshableVersion="3" recordCount="1000" xr:uid="{70BEAAE3-8648-CF4F-8CFB-FCA26DEF2B6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0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ercent Funded" numFmtId="0">
      <sharedItems containsNonDate="0" containsString="0" containsBlank="1"/>
    </cacheField>
    <cacheField name="Average Donation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m/>
    <s v="food"/>
    <s v="food/food trucks"/>
    <x v="0"/>
    <x v="0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m/>
    <s v="music"/>
    <s v="music/rock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m/>
    <s v="technology"/>
    <s v="technology/web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m/>
    <s v="music"/>
    <s v="music/rock"/>
    <x v="1"/>
    <x v="1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m/>
    <s v="theater"/>
    <s v="theater/plays"/>
    <x v="3"/>
    <x v="3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m/>
    <s v="theater"/>
    <s v="theater/plays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m/>
    <s v="film &amp; video"/>
    <s v="film &amp; video/documentary"/>
    <x v="4"/>
    <x v="4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m/>
    <s v="theater"/>
    <s v="theater/plays"/>
    <x v="3"/>
    <x v="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m/>
    <s v="theater"/>
    <s v="theater/plays"/>
    <x v="3"/>
    <x v="3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m/>
    <s v="music"/>
    <s v="music/electric music"/>
    <x v="1"/>
    <x v="5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m/>
    <s v="film &amp; video"/>
    <s v="film &amp; video/drama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m/>
    <s v="theater"/>
    <s v="theater/plays"/>
    <x v="3"/>
    <x v="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m/>
    <s v="film &amp; video"/>
    <s v="film &amp; video/drama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m/>
    <s v="music"/>
    <s v="music/indie rock"/>
    <x v="1"/>
    <x v="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m/>
    <s v="music"/>
    <s v="music/indie rock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m/>
    <s v="technology"/>
    <s v="technology/wearables"/>
    <x v="2"/>
    <x v="8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m/>
    <s v="publishing"/>
    <s v="publishing/nonfiction"/>
    <x v="5"/>
    <x v="9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m/>
    <s v="film &amp; video"/>
    <s v="film &amp; video/animation"/>
    <x v="4"/>
    <x v="10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m/>
    <s v="theater"/>
    <s v="theater/plays"/>
    <x v="3"/>
    <x v="3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m/>
    <s v="theater"/>
    <s v="theater/plays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m/>
    <s v="film &amp; video"/>
    <s v="film &amp; video/drama"/>
    <x v="4"/>
    <x v="6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m/>
    <s v="theater"/>
    <s v="theater/plays"/>
    <x v="3"/>
    <x v="3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m/>
    <s v="theater"/>
    <s v="theater/plays"/>
    <x v="3"/>
    <x v="3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m/>
    <s v="film &amp; video"/>
    <s v="film &amp; video/documentary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m/>
    <s v="technology"/>
    <s v="technology/wearables"/>
    <x v="2"/>
    <x v="8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m/>
    <s v="games"/>
    <s v="games/video games"/>
    <x v="6"/>
    <x v="11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m/>
    <s v="theater"/>
    <s v="theater/plays"/>
    <x v="3"/>
    <x v="3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m/>
    <s v="music"/>
    <s v="music/rock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m/>
    <s v="theater"/>
    <s v="theater/plays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m/>
    <s v="film &amp; video"/>
    <s v="film &amp; video/shorts"/>
    <x v="4"/>
    <x v="12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m/>
    <s v="film &amp; video"/>
    <s v="film &amp; video/animation"/>
    <x v="4"/>
    <x v="10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m/>
    <s v="games"/>
    <s v="games/video games"/>
    <x v="6"/>
    <x v="11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m/>
    <s v="film &amp; video"/>
    <s v="film &amp; video/documentary"/>
    <x v="4"/>
    <x v="4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m/>
    <s v="theater"/>
    <s v="theater/plays"/>
    <x v="3"/>
    <x v="3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m/>
    <s v="film &amp; video"/>
    <s v="film &amp; video/documentary"/>
    <x v="4"/>
    <x v="4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m/>
    <s v="film &amp; video"/>
    <s v="film &amp; video/drama"/>
    <x v="4"/>
    <x v="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m/>
    <s v="theater"/>
    <s v="theater/plays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m/>
    <s v="publishing"/>
    <s v="publishing/fiction"/>
    <x v="5"/>
    <x v="13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m/>
    <s v="photography"/>
    <s v="photography/photography books"/>
    <x v="7"/>
    <x v="14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m/>
    <s v="theater"/>
    <s v="theater/plays"/>
    <x v="3"/>
    <x v="3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m/>
    <s v="technology"/>
    <s v="technology/wearables"/>
    <x v="2"/>
    <x v="8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m/>
    <s v="music"/>
    <s v="music/rock"/>
    <x v="1"/>
    <x v="1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m/>
    <s v="food"/>
    <s v="food/food trucks"/>
    <x v="0"/>
    <x v="0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m/>
    <s v="publishing"/>
    <s v="publishing/radio &amp; podcasts"/>
    <x v="5"/>
    <x v="15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m/>
    <s v="publishing"/>
    <s v="publishing/fiction"/>
    <x v="5"/>
    <x v="13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m/>
    <s v="theater"/>
    <s v="theater/plays"/>
    <x v="3"/>
    <x v="3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m/>
    <s v="music"/>
    <s v="music/rock"/>
    <x v="1"/>
    <x v="1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m/>
    <s v="theater"/>
    <s v="theater/plays"/>
    <x v="3"/>
    <x v="3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m/>
    <s v="theater"/>
    <s v="theater/plays"/>
    <x v="3"/>
    <x v="3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m/>
    <s v="music"/>
    <s v="music/rock"/>
    <x v="1"/>
    <x v="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m/>
    <s v="music"/>
    <s v="music/metal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m/>
    <s v="technology"/>
    <s v="technology/wearables"/>
    <x v="2"/>
    <x v="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m/>
    <s v="theater"/>
    <s v="theater/plays"/>
    <x v="3"/>
    <x v="3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m/>
    <s v="film &amp; video"/>
    <s v="film &amp; video/drama"/>
    <x v="4"/>
    <x v="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m/>
    <s v="technology"/>
    <s v="technology/wearables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m/>
    <s v="music"/>
    <s v="music/jazz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m/>
    <s v="technology"/>
    <s v="technology/wearables"/>
    <x v="2"/>
    <x v="8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m/>
    <s v="games"/>
    <s v="games/video games"/>
    <x v="6"/>
    <x v="11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m/>
    <s v="theater"/>
    <s v="theater/plays"/>
    <x v="3"/>
    <x v="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m/>
    <s v="theater"/>
    <s v="theater/plays"/>
    <x v="3"/>
    <x v="3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m/>
    <s v="theater"/>
    <s v="theater/plays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m/>
    <s v="theater"/>
    <s v="theater/plays"/>
    <x v="3"/>
    <x v="3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m/>
    <s v="technology"/>
    <s v="technology/web"/>
    <x v="2"/>
    <x v="2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m/>
    <s v="theater"/>
    <s v="theater/plays"/>
    <x v="3"/>
    <x v="3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m/>
    <s v="technology"/>
    <s v="technology/web"/>
    <x v="2"/>
    <x v="2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m/>
    <s v="theater"/>
    <s v="theater/plays"/>
    <x v="3"/>
    <x v="3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m/>
    <s v="theater"/>
    <s v="theater/plays"/>
    <x v="3"/>
    <x v="3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m/>
    <s v="technology"/>
    <s v="technology/wearables"/>
    <x v="2"/>
    <x v="8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m/>
    <s v="theater"/>
    <s v="theater/plays"/>
    <x v="3"/>
    <x v="3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m/>
    <s v="theater"/>
    <s v="theater/plays"/>
    <x v="3"/>
    <x v="3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m/>
    <s v="theater"/>
    <s v="theater/plays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m/>
    <s v="theater"/>
    <s v="theater/plays"/>
    <x v="3"/>
    <x v="3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m/>
    <s v="film &amp; video"/>
    <s v="film &amp; video/animation"/>
    <x v="4"/>
    <x v="10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m/>
    <s v="music"/>
    <s v="music/jazz"/>
    <x v="1"/>
    <x v="1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m/>
    <s v="music"/>
    <s v="music/metal"/>
    <x v="1"/>
    <x v="1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m/>
    <s v="photography"/>
    <s v="photography/photography books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m/>
    <s v="theater"/>
    <s v="theater/plays"/>
    <x v="3"/>
    <x v="3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m/>
    <s v="film &amp; video"/>
    <s v="film &amp; video/animation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m/>
    <s v="publishing"/>
    <s v="publishing/translations"/>
    <x v="5"/>
    <x v="18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m/>
    <s v="theater"/>
    <s v="theater/plays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m/>
    <s v="games"/>
    <s v="games/video games"/>
    <x v="6"/>
    <x v="11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m/>
    <s v="music"/>
    <s v="music/rock"/>
    <x v="1"/>
    <x v="1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m/>
    <s v="games"/>
    <s v="games/video games"/>
    <x v="6"/>
    <x v="11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m/>
    <s v="music"/>
    <s v="music/electric music"/>
    <x v="1"/>
    <x v="5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m/>
    <s v="technology"/>
    <s v="technology/wearables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m/>
    <s v="music"/>
    <s v="music/indie rock"/>
    <x v="1"/>
    <x v="7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m/>
    <s v="theater"/>
    <s v="theater/plays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m/>
    <s v="music"/>
    <s v="music/rock"/>
    <x v="1"/>
    <x v="1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m/>
    <s v="publishing"/>
    <s v="publishing/translations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m/>
    <s v="theater"/>
    <s v="theater/plays"/>
    <x v="3"/>
    <x v="3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m/>
    <s v="theater"/>
    <s v="theater/plays"/>
    <x v="3"/>
    <x v="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m/>
    <s v="publishing"/>
    <s v="publishing/translations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m/>
    <s v="games"/>
    <s v="games/video games"/>
    <x v="6"/>
    <x v="11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m/>
    <s v="theater"/>
    <s v="theater/plays"/>
    <x v="3"/>
    <x v="3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m/>
    <s v="technology"/>
    <s v="technology/web"/>
    <x v="2"/>
    <x v="2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m/>
    <s v="film &amp; video"/>
    <s v="film &amp; video/documentary"/>
    <x v="4"/>
    <x v="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m/>
    <s v="theater"/>
    <s v="theater/plays"/>
    <x v="3"/>
    <x v="3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m/>
    <s v="food"/>
    <s v="food/food trucks"/>
    <x v="0"/>
    <x v="0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m/>
    <s v="games"/>
    <s v="games/video games"/>
    <x v="6"/>
    <x v="11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m/>
    <s v="theater"/>
    <s v="theater/plays"/>
    <x v="3"/>
    <x v="3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m/>
    <s v="theater"/>
    <s v="theater/plays"/>
    <x v="3"/>
    <x v="3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m/>
    <s v="music"/>
    <s v="music/electric music"/>
    <x v="1"/>
    <x v="5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m/>
    <s v="technology"/>
    <s v="technology/wearables"/>
    <x v="2"/>
    <x v="8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m/>
    <s v="music"/>
    <s v="music/electric music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m/>
    <s v="music"/>
    <s v="music/indie rock"/>
    <x v="1"/>
    <x v="7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m/>
    <s v="technology"/>
    <s v="technology/web"/>
    <x v="2"/>
    <x v="2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m/>
    <s v="theater"/>
    <s v="theater/plays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m/>
    <s v="theater"/>
    <s v="theater/plays"/>
    <x v="3"/>
    <x v="3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m/>
    <s v="film &amp; video"/>
    <s v="film &amp; video/documentary"/>
    <x v="4"/>
    <x v="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m/>
    <s v="film &amp; video"/>
    <s v="film &amp; video/television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m/>
    <s v="food"/>
    <s v="food/food trucks"/>
    <x v="0"/>
    <x v="0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m/>
    <s v="publishing"/>
    <s v="publishing/radio &amp; podcasts"/>
    <x v="5"/>
    <x v="15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m/>
    <s v="technology"/>
    <s v="technology/web"/>
    <x v="2"/>
    <x v="2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m/>
    <s v="food"/>
    <s v="food/food trucks"/>
    <x v="0"/>
    <x v="0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m/>
    <s v="technology"/>
    <s v="technology/wearables"/>
    <x v="2"/>
    <x v="8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m/>
    <s v="publishing"/>
    <s v="publishing/fiction"/>
    <x v="5"/>
    <x v="13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m/>
    <s v="theater"/>
    <s v="theater/plays"/>
    <x v="3"/>
    <x v="3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m/>
    <s v="film &amp; video"/>
    <s v="film &amp; video/television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m/>
    <s v="photography"/>
    <s v="photography/photography books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m/>
    <s v="film &amp; video"/>
    <s v="film &amp; video/documentary"/>
    <x v="4"/>
    <x v="4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m/>
    <s v="games"/>
    <s v="games/mobile games"/>
    <x v="6"/>
    <x v="20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m/>
    <s v="games"/>
    <s v="games/video games"/>
    <x v="6"/>
    <x v="11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m/>
    <s v="publishing"/>
    <s v="publishing/fiction"/>
    <x v="5"/>
    <x v="13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m/>
    <s v="theater"/>
    <s v="theater/plays"/>
    <x v="3"/>
    <x v="3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m/>
    <s v="photography"/>
    <s v="photography/photography books"/>
    <x v="7"/>
    <x v="14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m/>
    <s v="theater"/>
    <s v="theater/plays"/>
    <x v="3"/>
    <x v="3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m/>
    <s v="theater"/>
    <s v="theater/plays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m/>
    <s v="theater"/>
    <s v="theater/plays"/>
    <x v="3"/>
    <x v="3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m/>
    <s v="music"/>
    <s v="music/rock"/>
    <x v="1"/>
    <x v="1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m/>
    <s v="food"/>
    <s v="food/food trucks"/>
    <x v="0"/>
    <x v="0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m/>
    <s v="film &amp; video"/>
    <s v="film &amp; video/drama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m/>
    <s v="technology"/>
    <s v="technology/web"/>
    <x v="2"/>
    <x v="2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m/>
    <s v="theater"/>
    <s v="theater/plays"/>
    <x v="3"/>
    <x v="3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m/>
    <s v="music"/>
    <s v="music/world music"/>
    <x v="1"/>
    <x v="21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m/>
    <s v="film &amp; video"/>
    <s v="film &amp; video/documentary"/>
    <x v="4"/>
    <x v="4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m/>
    <s v="theater"/>
    <s v="theater/plays"/>
    <x v="3"/>
    <x v="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m/>
    <s v="film &amp; video"/>
    <s v="film &amp; video/drama"/>
    <x v="4"/>
    <x v="6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m/>
    <s v="publishing"/>
    <s v="publishing/nonfiction"/>
    <x v="5"/>
    <x v="9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m/>
    <s v="games"/>
    <s v="games/mobile games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m/>
    <s v="technology"/>
    <s v="technology/wearables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m/>
    <s v="film &amp; video"/>
    <s v="film &amp; video/documentary"/>
    <x v="4"/>
    <x v="4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m/>
    <s v="technology"/>
    <s v="technology/web"/>
    <x v="2"/>
    <x v="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m/>
    <s v="technology"/>
    <s v="technology/web"/>
    <x v="2"/>
    <x v="2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m/>
    <s v="music"/>
    <s v="music/indie rock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m/>
    <s v="theater"/>
    <s v="theater/plays"/>
    <x v="3"/>
    <x v="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m/>
    <s v="technology"/>
    <s v="technology/wearables"/>
    <x v="2"/>
    <x v="8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m/>
    <s v="theater"/>
    <s v="theater/plays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m/>
    <s v="theater"/>
    <s v="theater/plays"/>
    <x v="3"/>
    <x v="3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m/>
    <s v="technology"/>
    <s v="technology/wearables"/>
    <x v="2"/>
    <x v="8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m/>
    <s v="music"/>
    <s v="music/indie rock"/>
    <x v="1"/>
    <x v="7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m/>
    <s v="music"/>
    <s v="music/rock"/>
    <x v="1"/>
    <x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m/>
    <s v="music"/>
    <s v="music/electric music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m/>
    <s v="music"/>
    <s v="music/indie rock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m/>
    <s v="theater"/>
    <s v="theater/plays"/>
    <x v="3"/>
    <x v="3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m/>
    <s v="music"/>
    <s v="music/indie rock"/>
    <x v="1"/>
    <x v="7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m/>
    <s v="theater"/>
    <s v="theater/plays"/>
    <x v="3"/>
    <x v="3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m/>
    <s v="music"/>
    <s v="music/rock"/>
    <x v="1"/>
    <x v="1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m/>
    <s v="photography"/>
    <s v="photography/photography books"/>
    <x v="7"/>
    <x v="1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m/>
    <s v="music"/>
    <s v="music/rock"/>
    <x v="1"/>
    <x v="1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m/>
    <s v="theater"/>
    <s v="theater/plays"/>
    <x v="3"/>
    <x v="3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m/>
    <s v="technology"/>
    <s v="technology/wearables"/>
    <x v="2"/>
    <x v="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m/>
    <s v="technology"/>
    <s v="technology/web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m/>
    <s v="music"/>
    <s v="music/rock"/>
    <x v="1"/>
    <x v="1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m/>
    <s v="photography"/>
    <s v="photography/photography books"/>
    <x v="7"/>
    <x v="14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m/>
    <s v="theater"/>
    <s v="theater/plays"/>
    <x v="3"/>
    <x v="3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m/>
    <s v="technology"/>
    <s v="technology/web"/>
    <x v="2"/>
    <x v="2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m/>
    <s v="photography"/>
    <s v="photography/photography books"/>
    <x v="7"/>
    <x v="14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m/>
    <s v="theater"/>
    <s v="theater/plays"/>
    <x v="3"/>
    <x v="3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m/>
    <s v="music"/>
    <s v="music/indie rock"/>
    <x v="1"/>
    <x v="7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m/>
    <s v="film &amp; video"/>
    <s v="film &amp; video/shorts"/>
    <x v="4"/>
    <x v="12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m/>
    <s v="music"/>
    <s v="music/indie rock"/>
    <x v="1"/>
    <x v="7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m/>
    <s v="publishing"/>
    <s v="publishing/translations"/>
    <x v="5"/>
    <x v="18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m/>
    <s v="film &amp; video"/>
    <s v="film &amp; video/documentary"/>
    <x v="4"/>
    <x v="4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m/>
    <s v="theater"/>
    <s v="theater/plays"/>
    <x v="3"/>
    <x v="3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m/>
    <s v="technology"/>
    <s v="technology/wearables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m/>
    <s v="theater"/>
    <s v="theater/plays"/>
    <x v="3"/>
    <x v="3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m/>
    <s v="theater"/>
    <s v="theater/plays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m/>
    <s v="theater"/>
    <s v="theater/plays"/>
    <x v="3"/>
    <x v="3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m/>
    <s v="food"/>
    <s v="food/food trucks"/>
    <x v="0"/>
    <x v="0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m/>
    <s v="theater"/>
    <s v="theater/plays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m/>
    <s v="technology"/>
    <s v="technology/wearables"/>
    <x v="2"/>
    <x v="8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m/>
    <s v="technology"/>
    <s v="technology/web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m/>
    <s v="theater"/>
    <s v="theater/plays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m/>
    <s v="music"/>
    <s v="music/rock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m/>
    <s v="theater"/>
    <s v="theater/plays"/>
    <x v="3"/>
    <x v="3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m/>
    <s v="film &amp; video"/>
    <s v="film &amp; video/television"/>
    <x v="4"/>
    <x v="19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m/>
    <s v="theater"/>
    <s v="theater/plays"/>
    <x v="3"/>
    <x v="3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m/>
    <s v="film &amp; video"/>
    <s v="film &amp; video/shorts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m/>
    <s v="theater"/>
    <s v="theater/plays"/>
    <x v="3"/>
    <x v="3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m/>
    <s v="theater"/>
    <s v="theater/plays"/>
    <x v="3"/>
    <x v="3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m/>
    <s v="theater"/>
    <s v="theater/plays"/>
    <x v="3"/>
    <x v="3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m/>
    <s v="theater"/>
    <s v="theater/plays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m/>
    <s v="music"/>
    <s v="music/rock"/>
    <x v="1"/>
    <x v="1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m/>
    <s v="music"/>
    <s v="music/indie rock"/>
    <x v="1"/>
    <x v="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m/>
    <s v="music"/>
    <s v="music/metal"/>
    <x v="1"/>
    <x v="16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m/>
    <s v="music"/>
    <s v="music/electric music"/>
    <x v="1"/>
    <x v="5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m/>
    <s v="technology"/>
    <s v="technology/wearables"/>
    <x v="2"/>
    <x v="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m/>
    <s v="film &amp; video"/>
    <s v="film &amp; video/drama"/>
    <x v="4"/>
    <x v="6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m/>
    <s v="music"/>
    <s v="music/electric music"/>
    <x v="1"/>
    <x v="5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m/>
    <s v="music"/>
    <s v="music/rock"/>
    <x v="1"/>
    <x v="1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m/>
    <s v="theater"/>
    <s v="theater/plays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m/>
    <s v="technology"/>
    <s v="technology/web"/>
    <x v="2"/>
    <x v="2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m/>
    <s v="food"/>
    <s v="food/food trucks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m/>
    <s v="theater"/>
    <s v="theater/plays"/>
    <x v="3"/>
    <x v="3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m/>
    <s v="music"/>
    <s v="music/jazz"/>
    <x v="1"/>
    <x v="17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m/>
    <s v="theater"/>
    <s v="theater/plays"/>
    <x v="3"/>
    <x v="3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m/>
    <s v="publishing"/>
    <s v="publishing/fiction"/>
    <x v="5"/>
    <x v="13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m/>
    <s v="music"/>
    <s v="music/rock"/>
    <x v="1"/>
    <x v="1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m/>
    <s v="film &amp; video"/>
    <s v="film &amp; video/documentary"/>
    <x v="4"/>
    <x v="4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m/>
    <s v="film &amp; video"/>
    <s v="film &amp; video/documentary"/>
    <x v="4"/>
    <x v="4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m/>
    <s v="film &amp; video"/>
    <s v="film &amp; video/science fiction"/>
    <x v="4"/>
    <x v="22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m/>
    <s v="theater"/>
    <s v="theater/plays"/>
    <x v="3"/>
    <x v="3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m/>
    <s v="theater"/>
    <s v="theater/plays"/>
    <x v="3"/>
    <x v="3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m/>
    <s v="music"/>
    <s v="music/indie rock"/>
    <x v="1"/>
    <x v="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m/>
    <s v="music"/>
    <s v="music/rock"/>
    <x v="1"/>
    <x v="1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m/>
    <s v="theater"/>
    <s v="theater/plays"/>
    <x v="3"/>
    <x v="3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m/>
    <s v="theater"/>
    <s v="theater/plays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m/>
    <s v="film &amp; video"/>
    <s v="film &amp; video/science fiction"/>
    <x v="4"/>
    <x v="22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m/>
    <s v="film &amp; video"/>
    <s v="film &amp; video/shorts"/>
    <x v="4"/>
    <x v="12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m/>
    <s v="film &amp; video"/>
    <s v="film &amp; video/animation"/>
    <x v="4"/>
    <x v="10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m/>
    <s v="theater"/>
    <s v="theater/plays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m/>
    <s v="food"/>
    <s v="food/food trucks"/>
    <x v="0"/>
    <x v="0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m/>
    <s v="photography"/>
    <s v="photography/photography books"/>
    <x v="7"/>
    <x v="14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m/>
    <s v="theater"/>
    <s v="theater/plays"/>
    <x v="3"/>
    <x v="3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m/>
    <s v="film &amp; video"/>
    <s v="film &amp; video/science fiction"/>
    <x v="4"/>
    <x v="22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m/>
    <s v="music"/>
    <s v="music/rock"/>
    <x v="1"/>
    <x v="1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m/>
    <s v="photography"/>
    <s v="photography/photography books"/>
    <x v="7"/>
    <x v="14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m/>
    <s v="games"/>
    <s v="games/mobile games"/>
    <x v="6"/>
    <x v="20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m/>
    <s v="film &amp; video"/>
    <s v="film &amp; video/animation"/>
    <x v="4"/>
    <x v="10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m/>
    <s v="games"/>
    <s v="games/mobile games"/>
    <x v="6"/>
    <x v="20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m/>
    <s v="games"/>
    <s v="games/video games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m/>
    <s v="theater"/>
    <s v="theater/plays"/>
    <x v="3"/>
    <x v="3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m/>
    <s v="theater"/>
    <s v="theater/plays"/>
    <x v="3"/>
    <x v="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m/>
    <s v="film &amp; video"/>
    <s v="film &amp; video/animation"/>
    <x v="4"/>
    <x v="10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m/>
    <s v="games"/>
    <s v="games/video games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m/>
    <s v="film &amp; video"/>
    <s v="film &amp; video/animation"/>
    <x v="4"/>
    <x v="10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m/>
    <s v="music"/>
    <s v="music/rock"/>
    <x v="1"/>
    <x v="1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m/>
    <s v="film &amp; video"/>
    <s v="film &amp; video/animation"/>
    <x v="4"/>
    <x v="10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m/>
    <s v="theater"/>
    <s v="theater/plays"/>
    <x v="3"/>
    <x v="3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m/>
    <s v="technology"/>
    <s v="technology/wearables"/>
    <x v="2"/>
    <x v="8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m/>
    <s v="theater"/>
    <s v="theater/plays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m/>
    <s v="publishing"/>
    <s v="publishing/nonfiction"/>
    <x v="5"/>
    <x v="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m/>
    <s v="music"/>
    <s v="music/rock"/>
    <x v="1"/>
    <x v="1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m/>
    <s v="theater"/>
    <s v="theater/plays"/>
    <x v="3"/>
    <x v="3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m/>
    <s v="theater"/>
    <s v="theater/plays"/>
    <x v="3"/>
    <x v="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m/>
    <s v="theater"/>
    <s v="theater/plays"/>
    <x v="3"/>
    <x v="3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m/>
    <s v="technology"/>
    <s v="technology/web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m/>
    <s v="publishing"/>
    <s v="publishing/fiction"/>
    <x v="5"/>
    <x v="13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m/>
    <s v="games"/>
    <s v="games/mobile games"/>
    <x v="6"/>
    <x v="20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m/>
    <s v="publishing"/>
    <s v="publishing/translations"/>
    <x v="5"/>
    <x v="1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m/>
    <s v="music"/>
    <s v="music/rock"/>
    <x v="1"/>
    <x v="1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m/>
    <s v="theater"/>
    <s v="theater/plays"/>
    <x v="3"/>
    <x v="3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m/>
    <s v="theater"/>
    <s v="theater/plays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m/>
    <s v="film &amp; video"/>
    <s v="film &amp; video/drama"/>
    <x v="4"/>
    <x v="6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m/>
    <s v="publishing"/>
    <s v="publishing/nonfiction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m/>
    <s v="music"/>
    <s v="music/rock"/>
    <x v="1"/>
    <x v="1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m/>
    <s v="music"/>
    <s v="music/rock"/>
    <x v="1"/>
    <x v="1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m/>
    <s v="theater"/>
    <s v="theater/plays"/>
    <x v="3"/>
    <x v="3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m/>
    <s v="theater"/>
    <s v="theater/plays"/>
    <x v="3"/>
    <x v="3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m/>
    <s v="photography"/>
    <s v="photography/photography books"/>
    <x v="7"/>
    <x v="14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m/>
    <s v="music"/>
    <s v="music/rock"/>
    <x v="1"/>
    <x v="1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m/>
    <s v="music"/>
    <s v="music/rock"/>
    <x v="1"/>
    <x v="1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m/>
    <s v="music"/>
    <s v="music/indie rock"/>
    <x v="1"/>
    <x v="7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m/>
    <s v="photography"/>
    <s v="photography/photography books"/>
    <x v="7"/>
    <x v="14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m/>
    <s v="theater"/>
    <s v="theater/plays"/>
    <x v="3"/>
    <x v="3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m/>
    <s v="theater"/>
    <s v="theater/plays"/>
    <x v="3"/>
    <x v="3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m/>
    <s v="music"/>
    <s v="music/jazz"/>
    <x v="1"/>
    <x v="17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m/>
    <s v="theater"/>
    <s v="theater/plays"/>
    <x v="3"/>
    <x v="3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m/>
    <s v="film &amp; video"/>
    <s v="film &amp; video/documentary"/>
    <x v="4"/>
    <x v="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m/>
    <s v="film &amp; video"/>
    <s v="film &amp; video/television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m/>
    <s v="games"/>
    <s v="games/video games"/>
    <x v="6"/>
    <x v="11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m/>
    <s v="photography"/>
    <s v="photography/photography books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m/>
    <s v="theater"/>
    <s v="theater/plays"/>
    <x v="3"/>
    <x v="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m/>
    <s v="theater"/>
    <s v="theater/plays"/>
    <x v="3"/>
    <x v="3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m/>
    <s v="theater"/>
    <s v="theater/plays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m/>
    <s v="publishing"/>
    <s v="publishing/translations"/>
    <x v="5"/>
    <x v="1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m/>
    <s v="games"/>
    <s v="games/video games"/>
    <x v="6"/>
    <x v="11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m/>
    <s v="theater"/>
    <s v="theater/plays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m/>
    <s v="technology"/>
    <s v="technology/web"/>
    <x v="2"/>
    <x v="2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m/>
    <s v="theater"/>
    <s v="theater/plays"/>
    <x v="3"/>
    <x v="3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m/>
    <s v="film &amp; video"/>
    <s v="film &amp; video/animation"/>
    <x v="4"/>
    <x v="10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m/>
    <s v="theater"/>
    <s v="theater/plays"/>
    <x v="3"/>
    <x v="3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m/>
    <s v="film &amp; video"/>
    <s v="film &amp; video/television"/>
    <x v="4"/>
    <x v="19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m/>
    <s v="music"/>
    <s v="music/rock"/>
    <x v="1"/>
    <x v="1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m/>
    <s v="technology"/>
    <s v="technology/web"/>
    <x v="2"/>
    <x v="2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m/>
    <s v="theater"/>
    <s v="theater/plays"/>
    <x v="3"/>
    <x v="3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m/>
    <s v="theater"/>
    <s v="theater/plays"/>
    <x v="3"/>
    <x v="3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m/>
    <s v="music"/>
    <s v="music/electric music"/>
    <x v="1"/>
    <x v="5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m/>
    <s v="music"/>
    <s v="music/metal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m/>
    <s v="theater"/>
    <s v="theater/plays"/>
    <x v="3"/>
    <x v="3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m/>
    <s v="film &amp; video"/>
    <s v="film &amp; video/documentary"/>
    <x v="4"/>
    <x v="4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m/>
    <s v="technology"/>
    <s v="technology/web"/>
    <x v="2"/>
    <x v="2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m/>
    <s v="food"/>
    <s v="food/food trucks"/>
    <x v="0"/>
    <x v="0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m/>
    <s v="theater"/>
    <s v="theater/plays"/>
    <x v="3"/>
    <x v="3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m/>
    <s v="theater"/>
    <s v="theater/plays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m/>
    <s v="theater"/>
    <s v="theater/plays"/>
    <x v="3"/>
    <x v="3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m/>
    <s v="theater"/>
    <s v="theater/plays"/>
    <x v="3"/>
    <x v="3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m/>
    <s v="theater"/>
    <s v="theater/plays"/>
    <x v="3"/>
    <x v="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m/>
    <s v="music"/>
    <s v="music/rock"/>
    <x v="1"/>
    <x v="1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m/>
    <s v="food"/>
    <s v="food/food trucks"/>
    <x v="0"/>
    <x v="0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m/>
    <s v="publishing"/>
    <s v="publishing/nonfiction"/>
    <x v="5"/>
    <x v="9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m/>
    <s v="film &amp; video"/>
    <s v="film &amp; video/documentary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m/>
    <s v="theater"/>
    <s v="theater/plays"/>
    <x v="3"/>
    <x v="3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m/>
    <s v="music"/>
    <s v="music/indie rock"/>
    <x v="1"/>
    <x v="7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m/>
    <s v="film &amp; video"/>
    <s v="film &amp; video/documentary"/>
    <x v="4"/>
    <x v="4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m/>
    <s v="theater"/>
    <s v="theater/plays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m/>
    <s v="theater"/>
    <s v="theater/plays"/>
    <x v="3"/>
    <x v="3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m/>
    <s v="publishing"/>
    <s v="publishing/fiction"/>
    <x v="5"/>
    <x v="13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m/>
    <s v="theater"/>
    <s v="theater/plays"/>
    <x v="3"/>
    <x v="3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m/>
    <s v="music"/>
    <s v="music/indie rock"/>
    <x v="1"/>
    <x v="7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m/>
    <s v="games"/>
    <s v="games/video games"/>
    <x v="6"/>
    <x v="11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m/>
    <s v="theater"/>
    <s v="theater/plays"/>
    <x v="3"/>
    <x v="3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m/>
    <s v="theater"/>
    <s v="theater/plays"/>
    <x v="3"/>
    <x v="3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m/>
    <s v="music"/>
    <s v="music/rock"/>
    <x v="1"/>
    <x v="1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m/>
    <s v="film &amp; video"/>
    <s v="film &amp; video/documentary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m/>
    <s v="theater"/>
    <s v="theater/plays"/>
    <x v="3"/>
    <x v="3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m/>
    <s v="food"/>
    <s v="food/food trucks"/>
    <x v="0"/>
    <x v="0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m/>
    <s v="theater"/>
    <s v="theater/plays"/>
    <x v="3"/>
    <x v="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m/>
    <s v="music"/>
    <s v="music/rock"/>
    <x v="1"/>
    <x v="1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m/>
    <s v="technology"/>
    <s v="technology/web"/>
    <x v="2"/>
    <x v="2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m/>
    <s v="publishing"/>
    <s v="publishing/fiction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m/>
    <s v="film &amp; video"/>
    <s v="film &amp; video/shorts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m/>
    <s v="theater"/>
    <s v="theater/plays"/>
    <x v="3"/>
    <x v="3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m/>
    <s v="film &amp; video"/>
    <s v="film &amp; video/documentary"/>
    <x v="4"/>
    <x v="4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m/>
    <s v="theater"/>
    <s v="theater/plays"/>
    <x v="3"/>
    <x v="3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m/>
    <s v="theater"/>
    <s v="theater/plays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m/>
    <s v="film &amp; video"/>
    <s v="film &amp; video/animation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m/>
    <s v="theater"/>
    <s v="theater/plays"/>
    <x v="3"/>
    <x v="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m/>
    <s v="music"/>
    <s v="music/rock"/>
    <x v="1"/>
    <x v="1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m/>
    <s v="games"/>
    <s v="games/video games"/>
    <x v="6"/>
    <x v="1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m/>
    <s v="film &amp; video"/>
    <s v="film &amp; video/documentary"/>
    <x v="4"/>
    <x v="4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m/>
    <s v="food"/>
    <s v="food/food trucks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m/>
    <s v="technology"/>
    <s v="technology/wearables"/>
    <x v="2"/>
    <x v="8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m/>
    <s v="theater"/>
    <s v="theater/plays"/>
    <x v="3"/>
    <x v="3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m/>
    <s v="music"/>
    <s v="music/rock"/>
    <x v="1"/>
    <x v="1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m/>
    <s v="music"/>
    <s v="music/rock"/>
    <x v="1"/>
    <x v="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m/>
    <s v="music"/>
    <s v="music/rock"/>
    <x v="1"/>
    <x v="1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m/>
    <s v="theater"/>
    <s v="theater/plays"/>
    <x v="3"/>
    <x v="3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m/>
    <s v="theater"/>
    <s v="theater/plays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m/>
    <s v="theater"/>
    <s v="theater/plays"/>
    <x v="3"/>
    <x v="3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m/>
    <s v="photography"/>
    <s v="photography/photography books"/>
    <x v="7"/>
    <x v="14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m/>
    <s v="music"/>
    <s v="music/indie rock"/>
    <x v="1"/>
    <x v="7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m/>
    <s v="theater"/>
    <s v="theater/plays"/>
    <x v="3"/>
    <x v="3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m/>
    <s v="theater"/>
    <s v="theater/plays"/>
    <x v="3"/>
    <x v="3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m/>
    <s v="games"/>
    <s v="games/video games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m/>
    <s v="film &amp; video"/>
    <s v="film &amp; video/drama"/>
    <x v="4"/>
    <x v="6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m/>
    <s v="music"/>
    <s v="music/indie rock"/>
    <x v="1"/>
    <x v="7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m/>
    <s v="technology"/>
    <s v="technology/web"/>
    <x v="2"/>
    <x v="2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m/>
    <s v="food"/>
    <s v="food/food trucks"/>
    <x v="0"/>
    <x v="0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m/>
    <s v="theater"/>
    <s v="theater/plays"/>
    <x v="3"/>
    <x v="3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m/>
    <s v="music"/>
    <s v="music/jazz"/>
    <x v="1"/>
    <x v="17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m/>
    <s v="music"/>
    <s v="music/rock"/>
    <x v="1"/>
    <x v="1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m/>
    <s v="theater"/>
    <s v="theater/plays"/>
    <x v="3"/>
    <x v="3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m/>
    <s v="theater"/>
    <s v="theater/plays"/>
    <x v="3"/>
    <x v="3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m/>
    <s v="film &amp; video"/>
    <s v="film &amp; video/documentary"/>
    <x v="4"/>
    <x v="4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m/>
    <s v="technology"/>
    <s v="technology/wearables"/>
    <x v="2"/>
    <x v="8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m/>
    <s v="theater"/>
    <s v="theater/plays"/>
    <x v="3"/>
    <x v="3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m/>
    <s v="games"/>
    <s v="games/video games"/>
    <x v="6"/>
    <x v="11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m/>
    <s v="photography"/>
    <s v="photography/photography books"/>
    <x v="7"/>
    <x v="14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m/>
    <s v="film &amp; video"/>
    <s v="film &amp; video/animation"/>
    <x v="4"/>
    <x v="10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m/>
    <s v="theater"/>
    <s v="theater/plays"/>
    <x v="3"/>
    <x v="3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m/>
    <s v="theater"/>
    <s v="theater/plays"/>
    <x v="3"/>
    <x v="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m/>
    <s v="music"/>
    <s v="music/rock"/>
    <x v="1"/>
    <x v="1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m/>
    <s v="music"/>
    <s v="music/rock"/>
    <x v="1"/>
    <x v="1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m/>
    <s v="music"/>
    <s v="music/indie rock"/>
    <x v="1"/>
    <x v="7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m/>
    <s v="theater"/>
    <s v="theater/plays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m/>
    <s v="theater"/>
    <s v="theater/plays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m/>
    <s v="theater"/>
    <s v="theater/plays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m/>
    <s v="film &amp; video"/>
    <s v="film &amp; video/documentary"/>
    <x v="4"/>
    <x v="4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m/>
    <s v="film &amp; video"/>
    <s v="film &amp; video/television"/>
    <x v="4"/>
    <x v="19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m/>
    <s v="theater"/>
    <s v="theater/plays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m/>
    <s v="theater"/>
    <s v="theater/plays"/>
    <x v="3"/>
    <x v="3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m/>
    <s v="film &amp; video"/>
    <s v="film &amp; video/documentary"/>
    <x v="4"/>
    <x v="4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m/>
    <s v="theater"/>
    <s v="theater/plays"/>
    <x v="3"/>
    <x v="3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m/>
    <s v="film &amp; video"/>
    <s v="film &amp; video/documentary"/>
    <x v="4"/>
    <x v="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m/>
    <s v="music"/>
    <s v="music/indie rock"/>
    <x v="1"/>
    <x v="7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m/>
    <s v="music"/>
    <s v="music/rock"/>
    <x v="1"/>
    <x v="1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m/>
    <s v="theater"/>
    <s v="theater/plays"/>
    <x v="3"/>
    <x v="3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m/>
    <s v="film &amp; video"/>
    <s v="film &amp; video/documentary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m/>
    <s v="theater"/>
    <s v="theater/plays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m/>
    <s v="theater"/>
    <s v="theater/plays"/>
    <x v="3"/>
    <x v="3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m/>
    <s v="theater"/>
    <s v="theater/plays"/>
    <x v="3"/>
    <x v="3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m/>
    <s v="photography"/>
    <s v="photography/photography books"/>
    <x v="7"/>
    <x v="14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m/>
    <s v="food"/>
    <s v="food/food trucks"/>
    <x v="0"/>
    <x v="0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m/>
    <s v="film &amp; video"/>
    <s v="film &amp; video/documentary"/>
    <x v="4"/>
    <x v="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m/>
    <s v="publishing"/>
    <s v="publishing/nonfiction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m/>
    <s v="theater"/>
    <s v="theater/plays"/>
    <x v="3"/>
    <x v="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m/>
    <s v="technology"/>
    <s v="technology/wearables"/>
    <x v="2"/>
    <x v="8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m/>
    <s v="music"/>
    <s v="music/indie rock"/>
    <x v="1"/>
    <x v="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m/>
    <s v="theater"/>
    <s v="theater/plays"/>
    <x v="3"/>
    <x v="3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m/>
    <s v="photography"/>
    <s v="photography/photography books"/>
    <x v="7"/>
    <x v="1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m/>
    <s v="publishing"/>
    <s v="publishing/nonfiction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m/>
    <s v="technology"/>
    <s v="technology/wearables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m/>
    <s v="music"/>
    <s v="music/jazz"/>
    <x v="1"/>
    <x v="17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m/>
    <s v="film &amp; video"/>
    <s v="film &amp; video/documentary"/>
    <x v="4"/>
    <x v="4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m/>
    <s v="theater"/>
    <s v="theater/plays"/>
    <x v="3"/>
    <x v="3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m/>
    <s v="film &amp; video"/>
    <s v="film &amp; video/drama"/>
    <x v="4"/>
    <x v="6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m/>
    <s v="music"/>
    <s v="music/rock"/>
    <x v="1"/>
    <x v="1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m/>
    <s v="film &amp; video"/>
    <s v="film &amp; video/animation"/>
    <x v="4"/>
    <x v="10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m/>
    <s v="music"/>
    <s v="music/indie rock"/>
    <x v="1"/>
    <x v="7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m/>
    <s v="photography"/>
    <s v="photography/photography books"/>
    <x v="7"/>
    <x v="14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m/>
    <s v="theater"/>
    <s v="theater/plays"/>
    <x v="3"/>
    <x v="3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m/>
    <s v="film &amp; video"/>
    <s v="film &amp; video/shorts"/>
    <x v="4"/>
    <x v="12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m/>
    <s v="theater"/>
    <s v="theater/plays"/>
    <x v="3"/>
    <x v="3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m/>
    <s v="theater"/>
    <s v="theater/plays"/>
    <x v="3"/>
    <x v="3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m/>
    <s v="theater"/>
    <s v="theater/plays"/>
    <x v="3"/>
    <x v="3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m/>
    <s v="film &amp; video"/>
    <s v="film &amp; video/documentary"/>
    <x v="4"/>
    <x v="4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m/>
    <s v="theater"/>
    <s v="theater/plays"/>
    <x v="3"/>
    <x v="3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m/>
    <s v="film &amp; video"/>
    <s v="film &amp; video/documentary"/>
    <x v="4"/>
    <x v="4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m/>
    <s v="music"/>
    <s v="music/rock"/>
    <x v="1"/>
    <x v="1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m/>
    <s v="games"/>
    <s v="games/mobile games"/>
    <x v="6"/>
    <x v="20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m/>
    <s v="theater"/>
    <s v="theater/plays"/>
    <x v="3"/>
    <x v="3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m/>
    <s v="publishing"/>
    <s v="publishing/fiction"/>
    <x v="5"/>
    <x v="13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m/>
    <s v="film &amp; video"/>
    <s v="film &amp; video/animation"/>
    <x v="4"/>
    <x v="10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m/>
    <s v="food"/>
    <s v="food/food trucks"/>
    <x v="0"/>
    <x v="0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m/>
    <s v="theater"/>
    <s v="theater/plays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m/>
    <s v="film &amp; video"/>
    <s v="film &amp; video/documentary"/>
    <x v="4"/>
    <x v="4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m/>
    <s v="theater"/>
    <s v="theater/plays"/>
    <x v="3"/>
    <x v="3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m/>
    <s v="film &amp; video"/>
    <s v="film &amp; video/documentary"/>
    <x v="4"/>
    <x v="4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m/>
    <s v="technology"/>
    <s v="technology/web"/>
    <x v="2"/>
    <x v="2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m/>
    <s v="theater"/>
    <s v="theater/plays"/>
    <x v="3"/>
    <x v="3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m/>
    <s v="technology"/>
    <s v="technology/wearables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m/>
    <s v="theater"/>
    <s v="theater/plays"/>
    <x v="3"/>
    <x v="3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m/>
    <s v="food"/>
    <s v="food/food trucks"/>
    <x v="0"/>
    <x v="0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m/>
    <s v="music"/>
    <s v="music/indie rock"/>
    <x v="1"/>
    <x v="7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m/>
    <s v="photography"/>
    <s v="photography/photography books"/>
    <x v="7"/>
    <x v="14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m/>
    <s v="theater"/>
    <s v="theater/plays"/>
    <x v="3"/>
    <x v="3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m/>
    <s v="theater"/>
    <s v="theater/plays"/>
    <x v="3"/>
    <x v="3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m/>
    <s v="film &amp; video"/>
    <s v="film &amp; video/animation"/>
    <x v="4"/>
    <x v="10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m/>
    <s v="photography"/>
    <s v="photography/photography books"/>
    <x v="7"/>
    <x v="14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m/>
    <s v="theater"/>
    <s v="theater/plays"/>
    <x v="3"/>
    <x v="3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m/>
    <s v="theater"/>
    <s v="theater/plays"/>
    <x v="3"/>
    <x v="3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m/>
    <s v="theater"/>
    <s v="theater/plays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m/>
    <s v="film &amp; video"/>
    <s v="film &amp; video/documentary"/>
    <x v="4"/>
    <x v="4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m/>
    <s v="theater"/>
    <s v="theater/plays"/>
    <x v="3"/>
    <x v="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m/>
    <s v="theater"/>
    <s v="theater/plays"/>
    <x v="3"/>
    <x v="3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m/>
    <s v="music"/>
    <s v="music/jazz"/>
    <x v="1"/>
    <x v="17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m/>
    <s v="film &amp; video"/>
    <s v="film &amp; video/animation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m/>
    <s v="theater"/>
    <s v="theater/plays"/>
    <x v="3"/>
    <x v="3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m/>
    <s v="film &amp; video"/>
    <s v="film &amp; video/science fiction"/>
    <x v="4"/>
    <x v="22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m/>
    <s v="film &amp; video"/>
    <s v="film &amp; video/television"/>
    <x v="4"/>
    <x v="19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m/>
    <s v="technology"/>
    <s v="technology/wearables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m/>
    <s v="theater"/>
    <s v="theater/plays"/>
    <x v="3"/>
    <x v="3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m/>
    <s v="theater"/>
    <s v="theater/plays"/>
    <x v="3"/>
    <x v="3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m/>
    <s v="music"/>
    <s v="music/indie rock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m/>
    <s v="theater"/>
    <s v="theater/plays"/>
    <x v="3"/>
    <x v="3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m/>
    <s v="technology"/>
    <s v="technology/wearables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m/>
    <s v="film &amp; video"/>
    <s v="film &amp; video/television"/>
    <x v="4"/>
    <x v="19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m/>
    <s v="games"/>
    <s v="games/video games"/>
    <x v="6"/>
    <x v="11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m/>
    <s v="games"/>
    <s v="games/video games"/>
    <x v="6"/>
    <x v="11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m/>
    <s v="film &amp; video"/>
    <s v="film &amp; video/animation"/>
    <x v="4"/>
    <x v="10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m/>
    <s v="music"/>
    <s v="music/rock"/>
    <x v="1"/>
    <x v="1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m/>
    <s v="film &amp; video"/>
    <s v="film &amp; video/drama"/>
    <x v="4"/>
    <x v="6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m/>
    <s v="film &amp; video"/>
    <s v="film &amp; video/science fiction"/>
    <x v="4"/>
    <x v="22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m/>
    <s v="film &amp; video"/>
    <s v="film &amp; video/drama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m/>
    <s v="theater"/>
    <s v="theater/plays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m/>
    <s v="music"/>
    <s v="music/indie rock"/>
    <x v="1"/>
    <x v="7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m/>
    <s v="theater"/>
    <s v="theater/plays"/>
    <x v="3"/>
    <x v="3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m/>
    <s v="theater"/>
    <s v="theater/plays"/>
    <x v="3"/>
    <x v="3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m/>
    <s v="film &amp; video"/>
    <s v="film &amp; video/documentary"/>
    <x v="4"/>
    <x v="4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m/>
    <s v="theater"/>
    <s v="theater/plays"/>
    <x v="3"/>
    <x v="3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m/>
    <s v="film &amp; video"/>
    <s v="film &amp; video/drama"/>
    <x v="4"/>
    <x v="6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m/>
    <s v="games"/>
    <s v="games/mobile games"/>
    <x v="6"/>
    <x v="20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m/>
    <s v="film &amp; video"/>
    <s v="film &amp; video/animation"/>
    <x v="4"/>
    <x v="10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m/>
    <s v="theater"/>
    <s v="theater/plays"/>
    <x v="3"/>
    <x v="3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m/>
    <s v="publishing"/>
    <s v="publishing/translations"/>
    <x v="5"/>
    <x v="18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m/>
    <s v="technology"/>
    <s v="technology/wearables"/>
    <x v="2"/>
    <x v="8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m/>
    <s v="technology"/>
    <s v="technology/web"/>
    <x v="2"/>
    <x v="2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m/>
    <s v="theater"/>
    <s v="theater/plays"/>
    <x v="3"/>
    <x v="3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m/>
    <s v="film &amp; video"/>
    <s v="film &amp; video/drama"/>
    <x v="4"/>
    <x v="6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m/>
    <s v="technology"/>
    <s v="technology/wearables"/>
    <x v="2"/>
    <x v="8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m/>
    <s v="food"/>
    <s v="food/food trucks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m/>
    <s v="music"/>
    <s v="music/rock"/>
    <x v="1"/>
    <x v="1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m/>
    <s v="music"/>
    <s v="music/electric music"/>
    <x v="1"/>
    <x v="5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m/>
    <s v="film &amp; video"/>
    <s v="film &amp; video/television"/>
    <x v="4"/>
    <x v="19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m/>
    <s v="publishing"/>
    <s v="publishing/translations"/>
    <x v="5"/>
    <x v="18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m/>
    <s v="publishing"/>
    <s v="publishing/fiction"/>
    <x v="5"/>
    <x v="13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m/>
    <s v="film &amp; video"/>
    <s v="film &amp; video/science fiction"/>
    <x v="4"/>
    <x v="22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m/>
    <s v="technology"/>
    <s v="technology/wearables"/>
    <x v="2"/>
    <x v="8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m/>
    <s v="food"/>
    <s v="food/food trucks"/>
    <x v="0"/>
    <x v="0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m/>
    <s v="photography"/>
    <s v="photography/photography books"/>
    <x v="7"/>
    <x v="14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m/>
    <s v="theater"/>
    <s v="theater/plays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m/>
    <s v="publishing"/>
    <s v="publishing/fiction"/>
    <x v="5"/>
    <x v="13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m/>
    <s v="theater"/>
    <s v="theater/plays"/>
    <x v="3"/>
    <x v="3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m/>
    <s v="food"/>
    <s v="food/food trucks"/>
    <x v="0"/>
    <x v="0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m/>
    <s v="theater"/>
    <s v="theater/plays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m/>
    <s v="publishing"/>
    <s v="publishing/translations"/>
    <x v="5"/>
    <x v="18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m/>
    <s v="theater"/>
    <s v="theater/plays"/>
    <x v="3"/>
    <x v="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m/>
    <s v="theater"/>
    <s v="theater/plays"/>
    <x v="3"/>
    <x v="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m/>
    <s v="technology"/>
    <s v="technology/wearables"/>
    <x v="2"/>
    <x v="8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m/>
    <s v="journalism"/>
    <s v="journalism/audio"/>
    <x v="8"/>
    <x v="23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m/>
    <s v="food"/>
    <s v="food/food trucks"/>
    <x v="0"/>
    <x v="0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m/>
    <s v="film &amp; video"/>
    <s v="film &amp; video/shorts"/>
    <x v="4"/>
    <x v="12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m/>
    <s v="photography"/>
    <s v="photography/photography books"/>
    <x v="7"/>
    <x v="14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m/>
    <s v="technology"/>
    <s v="technology/wearables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m/>
    <s v="theater"/>
    <s v="theater/plays"/>
    <x v="3"/>
    <x v="3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m/>
    <s v="film &amp; video"/>
    <s v="film &amp; video/animation"/>
    <x v="4"/>
    <x v="10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m/>
    <s v="technology"/>
    <s v="technology/wearables"/>
    <x v="2"/>
    <x v="8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m/>
    <s v="technology"/>
    <s v="technology/web"/>
    <x v="2"/>
    <x v="2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m/>
    <s v="film &amp; video"/>
    <s v="film &amp; video/documentary"/>
    <x v="4"/>
    <x v="4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m/>
    <s v="theater"/>
    <s v="theater/plays"/>
    <x v="3"/>
    <x v="3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m/>
    <s v="film &amp; video"/>
    <s v="film &amp; video/documentary"/>
    <x v="4"/>
    <x v="4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m/>
    <s v="games"/>
    <s v="games/video games"/>
    <x v="6"/>
    <x v="11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m/>
    <s v="film &amp; video"/>
    <s v="film &amp; video/drama"/>
    <x v="4"/>
    <x v="6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m/>
    <s v="music"/>
    <s v="music/rock"/>
    <x v="1"/>
    <x v="1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m/>
    <s v="publishing"/>
    <s v="publishing/radio &amp; podcasts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m/>
    <s v="theater"/>
    <s v="theater/plays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m/>
    <s v="technology"/>
    <s v="technology/web"/>
    <x v="2"/>
    <x v="2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m/>
    <s v="theater"/>
    <s v="theater/plays"/>
    <x v="3"/>
    <x v="3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m/>
    <s v="theater"/>
    <s v="theater/plays"/>
    <x v="3"/>
    <x v="3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m/>
    <s v="film &amp; video"/>
    <s v="film &amp; video/drama"/>
    <x v="4"/>
    <x v="6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m/>
    <s v="theater"/>
    <s v="theater/plays"/>
    <x v="3"/>
    <x v="3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m/>
    <s v="games"/>
    <s v="games/video games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m/>
    <s v="film &amp; video"/>
    <s v="film &amp; video/television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m/>
    <s v="music"/>
    <s v="music/rock"/>
    <x v="1"/>
    <x v="1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m/>
    <s v="theater"/>
    <s v="theater/plays"/>
    <x v="3"/>
    <x v="3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m/>
    <s v="publishing"/>
    <s v="publishing/nonfiction"/>
    <x v="5"/>
    <x v="9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m/>
    <s v="food"/>
    <s v="food/food trucks"/>
    <x v="0"/>
    <x v="0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m/>
    <s v="film &amp; video"/>
    <s v="film &amp; video/animation"/>
    <x v="4"/>
    <x v="10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m/>
    <s v="music"/>
    <s v="music/rock"/>
    <x v="1"/>
    <x v="1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m/>
    <s v="theater"/>
    <s v="theater/plays"/>
    <x v="3"/>
    <x v="3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m/>
    <s v="film &amp; video"/>
    <s v="film &amp; video/drama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m/>
    <s v="film &amp; video"/>
    <s v="film &amp; video/shorts"/>
    <x v="4"/>
    <x v="12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m/>
    <s v="film &amp; video"/>
    <s v="film &amp; video/shorts"/>
    <x v="4"/>
    <x v="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m/>
    <s v="theater"/>
    <s v="theater/plays"/>
    <x v="3"/>
    <x v="3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m/>
    <s v="technology"/>
    <s v="technology/wearables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m/>
    <s v="theater"/>
    <s v="theater/plays"/>
    <x v="3"/>
    <x v="3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m/>
    <s v="film &amp; video"/>
    <s v="film &amp; video/animation"/>
    <x v="4"/>
    <x v="10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m/>
    <s v="music"/>
    <s v="music/indie rock"/>
    <x v="1"/>
    <x v="7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m/>
    <s v="games"/>
    <s v="games/video games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m/>
    <s v="publishing"/>
    <s v="publishing/fiction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m/>
    <s v="games"/>
    <s v="games/video games"/>
    <x v="6"/>
    <x v="11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m/>
    <s v="theater"/>
    <s v="theater/plays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m/>
    <s v="music"/>
    <s v="music/indie rock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m/>
    <s v="film &amp; video"/>
    <s v="film &amp; video/drama"/>
    <x v="4"/>
    <x v="6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m/>
    <s v="theater"/>
    <s v="theater/plays"/>
    <x v="3"/>
    <x v="3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m/>
    <s v="publishing"/>
    <s v="publishing/fiction"/>
    <x v="5"/>
    <x v="1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m/>
    <s v="film &amp; video"/>
    <s v="film &amp; video/documentary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m/>
    <s v="games"/>
    <s v="games/mobile games"/>
    <x v="6"/>
    <x v="20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m/>
    <s v="food"/>
    <s v="food/food trucks"/>
    <x v="0"/>
    <x v="0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m/>
    <s v="photography"/>
    <s v="photography/photography books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m/>
    <s v="games"/>
    <s v="games/mobile games"/>
    <x v="6"/>
    <x v="20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m/>
    <s v="music"/>
    <s v="music/indie rock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m/>
    <s v="games"/>
    <s v="games/video games"/>
    <x v="6"/>
    <x v="11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m/>
    <s v="music"/>
    <s v="music/rock"/>
    <x v="1"/>
    <x v="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m/>
    <s v="theater"/>
    <s v="theater/plays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m/>
    <s v="theater"/>
    <s v="theater/plays"/>
    <x v="3"/>
    <x v="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m/>
    <s v="film &amp; video"/>
    <s v="film &amp; video/drama"/>
    <x v="4"/>
    <x v="6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m/>
    <s v="theater"/>
    <s v="theater/plays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m/>
    <s v="technology"/>
    <s v="technology/wearables"/>
    <x v="2"/>
    <x v="8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m/>
    <s v="music"/>
    <s v="music/indie rock"/>
    <x v="1"/>
    <x v="7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m/>
    <s v="technology"/>
    <s v="technology/web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m/>
    <s v="theater"/>
    <s v="theater/plays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m/>
    <s v="music"/>
    <s v="music/rock"/>
    <x v="1"/>
    <x v="1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m/>
    <s v="music"/>
    <s v="music/indie rock"/>
    <x v="1"/>
    <x v="7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m/>
    <s v="music"/>
    <s v="music/rock"/>
    <x v="1"/>
    <x v="1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m/>
    <s v="publishing"/>
    <s v="publishing/translations"/>
    <x v="5"/>
    <x v="18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m/>
    <s v="film &amp; video"/>
    <s v="film &amp; video/science fiction"/>
    <x v="4"/>
    <x v="22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m/>
    <s v="theater"/>
    <s v="theater/plays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m/>
    <s v="theater"/>
    <s v="theater/plays"/>
    <x v="3"/>
    <x v="3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m/>
    <s v="film &amp; video"/>
    <s v="film &amp; video/animation"/>
    <x v="4"/>
    <x v="10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m/>
    <s v="theater"/>
    <s v="theater/plays"/>
    <x v="3"/>
    <x v="3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m/>
    <s v="music"/>
    <s v="music/rock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m/>
    <s v="film &amp; video"/>
    <s v="film &amp; video/documentary"/>
    <x v="4"/>
    <x v="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m/>
    <s v="theater"/>
    <s v="theater/plays"/>
    <x v="3"/>
    <x v="3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m/>
    <s v="theater"/>
    <s v="theater/plays"/>
    <x v="3"/>
    <x v="3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m/>
    <s v="music"/>
    <s v="music/electric music"/>
    <x v="1"/>
    <x v="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m/>
    <s v="music"/>
    <s v="music/rock"/>
    <x v="1"/>
    <x v="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m/>
    <s v="theater"/>
    <s v="theater/plays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m/>
    <s v="film &amp; video"/>
    <s v="film &amp; video/animation"/>
    <x v="4"/>
    <x v="10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m/>
    <s v="music"/>
    <s v="music/rock"/>
    <x v="1"/>
    <x v="1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m/>
    <s v="film &amp; video"/>
    <s v="film &amp; video/shorts"/>
    <x v="4"/>
    <x v="12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m/>
    <s v="music"/>
    <s v="music/rock"/>
    <x v="1"/>
    <x v="1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m/>
    <s v="journalism"/>
    <s v="journalism/audio"/>
    <x v="8"/>
    <x v="23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m/>
    <s v="food"/>
    <s v="food/food trucks"/>
    <x v="0"/>
    <x v="0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m/>
    <s v="theater"/>
    <s v="theater/plays"/>
    <x v="3"/>
    <x v="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m/>
    <s v="theater"/>
    <s v="theater/plays"/>
    <x v="3"/>
    <x v="3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m/>
    <s v="music"/>
    <s v="music/jazz"/>
    <x v="1"/>
    <x v="17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m/>
    <s v="film &amp; video"/>
    <s v="film &amp; video/science fiction"/>
    <x v="4"/>
    <x v="22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m/>
    <s v="music"/>
    <s v="music/jazz"/>
    <x v="1"/>
    <x v="17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m/>
    <s v="theater"/>
    <s v="theater/plays"/>
    <x v="3"/>
    <x v="3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m/>
    <s v="technology"/>
    <s v="technology/web"/>
    <x v="2"/>
    <x v="2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m/>
    <s v="games"/>
    <s v="games/video games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m/>
    <s v="film &amp; video"/>
    <s v="film &amp; video/documentary"/>
    <x v="4"/>
    <x v="4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m/>
    <s v="technology"/>
    <s v="technology/web"/>
    <x v="2"/>
    <x v="2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m/>
    <s v="publishing"/>
    <s v="publishing/translations"/>
    <x v="5"/>
    <x v="18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m/>
    <s v="music"/>
    <s v="music/rock"/>
    <x v="1"/>
    <x v="1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m/>
    <s v="food"/>
    <s v="food/food trucks"/>
    <x v="0"/>
    <x v="0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m/>
    <s v="theater"/>
    <s v="theater/plays"/>
    <x v="3"/>
    <x v="3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m/>
    <s v="film &amp; video"/>
    <s v="film &amp; video/documentary"/>
    <x v="4"/>
    <x v="4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m/>
    <s v="publishing"/>
    <s v="publishing/radio &amp; podcasts"/>
    <x v="5"/>
    <x v="15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m/>
    <s v="games"/>
    <s v="games/video games"/>
    <x v="6"/>
    <x v="1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m/>
    <s v="theater"/>
    <s v="theater/plays"/>
    <x v="3"/>
    <x v="3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m/>
    <s v="film &amp; video"/>
    <s v="film &amp; video/animation"/>
    <x v="4"/>
    <x v="10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m/>
    <s v="theater"/>
    <s v="theater/plays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m/>
    <s v="theater"/>
    <s v="theater/plays"/>
    <x v="3"/>
    <x v="3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m/>
    <s v="film &amp; video"/>
    <s v="film &amp; video/drama"/>
    <x v="4"/>
    <x v="6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m/>
    <s v="theater"/>
    <s v="theater/plays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m/>
    <s v="music"/>
    <s v="music/rock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m/>
    <s v="film &amp; video"/>
    <s v="film &amp; video/documentary"/>
    <x v="4"/>
    <x v="4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m/>
    <s v="food"/>
    <s v="food/food trucks"/>
    <x v="0"/>
    <x v="0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m/>
    <s v="technology"/>
    <s v="technology/wearables"/>
    <x v="2"/>
    <x v="8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m/>
    <s v="theater"/>
    <s v="theater/plays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m/>
    <s v="theater"/>
    <s v="theater/plays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m/>
    <s v="theater"/>
    <s v="theater/plays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m/>
    <s v="publishing"/>
    <s v="publishing/nonfiction"/>
    <x v="5"/>
    <x v="9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m/>
    <s v="music"/>
    <s v="music/rock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m/>
    <s v="food"/>
    <s v="food/food trucks"/>
    <x v="0"/>
    <x v="0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m/>
    <s v="music"/>
    <s v="music/jazz"/>
    <x v="1"/>
    <x v="17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m/>
    <s v="film &amp; video"/>
    <s v="film &amp; video/science fiction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m/>
    <s v="theater"/>
    <s v="theater/plays"/>
    <x v="3"/>
    <x v="3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m/>
    <s v="theater"/>
    <s v="theater/plays"/>
    <x v="3"/>
    <x v="3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m/>
    <s v="music"/>
    <s v="music/electric music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m/>
    <s v="theater"/>
    <s v="theater/plays"/>
    <x v="3"/>
    <x v="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m/>
    <s v="theater"/>
    <s v="theater/plays"/>
    <x v="3"/>
    <x v="3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m/>
    <s v="theater"/>
    <s v="theater/plays"/>
    <x v="3"/>
    <x v="3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m/>
    <s v="music"/>
    <s v="music/indie rock"/>
    <x v="1"/>
    <x v="7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m/>
    <s v="theater"/>
    <s v="theater/plays"/>
    <x v="3"/>
    <x v="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m/>
    <s v="publishing"/>
    <s v="publishing/nonfiction"/>
    <x v="5"/>
    <x v="9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m/>
    <s v="theater"/>
    <s v="theater/plays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m/>
    <s v="photography"/>
    <s v="photography/photography books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m/>
    <s v="theater"/>
    <s v="theater/plays"/>
    <x v="3"/>
    <x v="3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m/>
    <s v="music"/>
    <s v="music/indie rock"/>
    <x v="1"/>
    <x v="7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m/>
    <s v="theater"/>
    <s v="theater/plays"/>
    <x v="3"/>
    <x v="3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m/>
    <s v="photography"/>
    <s v="photography/photography books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m/>
    <s v="theater"/>
    <s v="theater/plays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m/>
    <s v="theater"/>
    <s v="theater/plays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m/>
    <s v="food"/>
    <s v="food/food trucks"/>
    <x v="0"/>
    <x v="0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m/>
    <s v="music"/>
    <s v="music/indie rock"/>
    <x v="1"/>
    <x v="7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m/>
    <s v="theater"/>
    <s v="theater/plays"/>
    <x v="3"/>
    <x v="3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m/>
    <s v="theater"/>
    <s v="theater/plays"/>
    <x v="3"/>
    <x v="3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m/>
    <s v="theater"/>
    <s v="theater/plays"/>
    <x v="3"/>
    <x v="3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m/>
    <s v="theater"/>
    <s v="theater/plays"/>
    <x v="3"/>
    <x v="3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m/>
    <s v="film &amp; video"/>
    <s v="film &amp; video/animation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m/>
    <s v="film &amp; video"/>
    <s v="film &amp; video/television"/>
    <x v="4"/>
    <x v="19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m/>
    <s v="film &amp; video"/>
    <s v="film &amp; video/television"/>
    <x v="4"/>
    <x v="19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m/>
    <s v="film &amp; video"/>
    <s v="film &amp; video/animation"/>
    <x v="4"/>
    <x v="10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m/>
    <s v="theater"/>
    <s v="theater/plays"/>
    <x v="3"/>
    <x v="3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m/>
    <s v="theater"/>
    <s v="theater/plays"/>
    <x v="3"/>
    <x v="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m/>
    <s v="film &amp; video"/>
    <s v="film &amp; video/drama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m/>
    <s v="theater"/>
    <s v="theater/plays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m/>
    <s v="theater"/>
    <s v="theater/plays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m/>
    <s v="technology"/>
    <s v="technology/wearables"/>
    <x v="2"/>
    <x v="8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m/>
    <s v="theater"/>
    <s v="theater/plays"/>
    <x v="3"/>
    <x v="3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m/>
    <s v="theater"/>
    <s v="theater/plays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m/>
    <s v="music"/>
    <s v="music/rock"/>
    <x v="1"/>
    <x v="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m/>
    <s v="games"/>
    <s v="games/video games"/>
    <x v="6"/>
    <x v="11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m/>
    <s v="publishing"/>
    <s v="publishing/translations"/>
    <x v="5"/>
    <x v="18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m/>
    <s v="food"/>
    <s v="food/food trucks"/>
    <x v="0"/>
    <x v="0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m/>
    <s v="theater"/>
    <s v="theater/plays"/>
    <x v="3"/>
    <x v="3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m/>
    <s v="music"/>
    <s v="music/jazz"/>
    <x v="1"/>
    <x v="17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m/>
    <s v="film &amp; video"/>
    <s v="film &amp; video/shorts"/>
    <x v="4"/>
    <x v="12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m/>
    <s v="technology"/>
    <s v="technology/web"/>
    <x v="2"/>
    <x v="2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m/>
    <s v="technology"/>
    <s v="technology/web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m/>
    <s v="music"/>
    <s v="music/metal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m/>
    <s v="photography"/>
    <s v="photography/photography books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m/>
    <s v="food"/>
    <s v="food/food trucks"/>
    <x v="0"/>
    <x v="0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m/>
    <s v="film &amp; video"/>
    <s v="film &amp; video/science fiction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m/>
    <s v="music"/>
    <s v="music/rock"/>
    <x v="1"/>
    <x v="1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m/>
    <s v="film &amp; video"/>
    <s v="film &amp; video/documentary"/>
    <x v="4"/>
    <x v="4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m/>
    <s v="theater"/>
    <s v="theater/plays"/>
    <x v="3"/>
    <x v="3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m/>
    <s v="music"/>
    <s v="music/jazz"/>
    <x v="1"/>
    <x v="17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m/>
    <s v="theater"/>
    <s v="theater/plays"/>
    <x v="3"/>
    <x v="3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m/>
    <s v="theater"/>
    <s v="theater/plays"/>
    <x v="3"/>
    <x v="3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m/>
    <s v="music"/>
    <s v="music/jazz"/>
    <x v="1"/>
    <x v="17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m/>
    <s v="film &amp; video"/>
    <s v="film &amp; video/documentary"/>
    <x v="4"/>
    <x v="4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m/>
    <s v="theater"/>
    <s v="theater/plays"/>
    <x v="3"/>
    <x v="3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m/>
    <s v="journalism"/>
    <s v="journalism/audio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m/>
    <s v="theater"/>
    <s v="theater/plays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m/>
    <s v="theater"/>
    <s v="theater/plays"/>
    <x v="3"/>
    <x v="3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m/>
    <s v="music"/>
    <s v="music/indie rock"/>
    <x v="1"/>
    <x v="7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m/>
    <s v="theater"/>
    <s v="theater/plays"/>
    <x v="3"/>
    <x v="3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m/>
    <s v="theater"/>
    <s v="theater/plays"/>
    <x v="3"/>
    <x v="3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m/>
    <s v="music"/>
    <s v="music/indie rock"/>
    <x v="1"/>
    <x v="7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m/>
    <s v="photography"/>
    <s v="photography/photography books"/>
    <x v="7"/>
    <x v="14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m/>
    <s v="journalism"/>
    <s v="journalism/audio"/>
    <x v="8"/>
    <x v="2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m/>
    <s v="photography"/>
    <s v="photography/photography books"/>
    <x v="7"/>
    <x v="1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m/>
    <s v="publishing"/>
    <s v="publishing/fiction"/>
    <x v="5"/>
    <x v="13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m/>
    <s v="film &amp; video"/>
    <s v="film &amp; video/drama"/>
    <x v="4"/>
    <x v="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m/>
    <s v="food"/>
    <s v="food/food trucks"/>
    <x v="0"/>
    <x v="0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m/>
    <s v="games"/>
    <s v="games/mobile games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m/>
    <s v="theater"/>
    <s v="theater/plays"/>
    <x v="3"/>
    <x v="3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m/>
    <s v="theater"/>
    <s v="theater/plays"/>
    <x v="3"/>
    <x v="3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m/>
    <s v="theater"/>
    <s v="theater/plays"/>
    <x v="3"/>
    <x v="3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m/>
    <s v="publishing"/>
    <s v="publishing/nonfiction"/>
    <x v="5"/>
    <x v="9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m/>
    <s v="theater"/>
    <s v="theater/plays"/>
    <x v="3"/>
    <x v="3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m/>
    <s v="technology"/>
    <s v="technology/wearables"/>
    <x v="2"/>
    <x v="8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m/>
    <s v="theater"/>
    <s v="theater/plays"/>
    <x v="3"/>
    <x v="3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m/>
    <s v="film &amp; video"/>
    <s v="film &amp; video/television"/>
    <x v="4"/>
    <x v="19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m/>
    <s v="technology"/>
    <s v="technology/web"/>
    <x v="2"/>
    <x v="2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m/>
    <s v="film &amp; video"/>
    <s v="film &amp; video/documentary"/>
    <x v="4"/>
    <x v="4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m/>
    <s v="film &amp; video"/>
    <s v="film &amp; video/documentary"/>
    <x v="4"/>
    <x v="4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m/>
    <s v="music"/>
    <s v="music/rock"/>
    <x v="1"/>
    <x v="1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m/>
    <s v="theater"/>
    <s v="theater/plays"/>
    <x v="3"/>
    <x v="3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m/>
    <s v="theater"/>
    <s v="theater/plays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m/>
    <s v="music"/>
    <s v="music/rock"/>
    <x v="1"/>
    <x v="1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m/>
    <s v="theater"/>
    <s v="theater/plays"/>
    <x v="3"/>
    <x v="3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m/>
    <s v="music"/>
    <s v="music/electric music"/>
    <x v="1"/>
    <x v="5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m/>
    <s v="technology"/>
    <s v="technology/wearables"/>
    <x v="2"/>
    <x v="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m/>
    <s v="film &amp; video"/>
    <s v="film &amp; video/drama"/>
    <x v="4"/>
    <x v="6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m/>
    <s v="technology"/>
    <s v="technology/wearables"/>
    <x v="2"/>
    <x v="8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m/>
    <s v="theater"/>
    <s v="theater/plays"/>
    <x v="3"/>
    <x v="3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m/>
    <s v="technology"/>
    <s v="technology/wearables"/>
    <x v="2"/>
    <x v="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m/>
    <s v="publishing"/>
    <s v="publishing/translations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m/>
    <s v="film &amp; video"/>
    <s v="film &amp; video/animation"/>
    <x v="4"/>
    <x v="10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m/>
    <s v="publishing"/>
    <s v="publishing/nonfiction"/>
    <x v="5"/>
    <x v="9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m/>
    <s v="technology"/>
    <s v="technology/web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m/>
    <s v="film &amp; video"/>
    <s v="film &amp; video/drama"/>
    <x v="4"/>
    <x v="6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m/>
    <s v="theater"/>
    <s v="theater/plays"/>
    <x v="3"/>
    <x v="3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m/>
    <s v="theater"/>
    <s v="theater/plays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m/>
    <s v="theater"/>
    <s v="theater/plays"/>
    <x v="3"/>
    <x v="3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m/>
    <s v="theater"/>
    <s v="theater/plays"/>
    <x v="3"/>
    <x v="3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m/>
    <s v="theater"/>
    <s v="theater/plays"/>
    <x v="3"/>
    <x v="3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m/>
    <s v="publishing"/>
    <s v="publishing/radio &amp; podcasts"/>
    <x v="5"/>
    <x v="15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m/>
    <s v="music"/>
    <s v="music/rock"/>
    <x v="1"/>
    <x v="1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m/>
    <s v="games"/>
    <s v="games/mobile games"/>
    <x v="6"/>
    <x v="20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m/>
    <s v="theater"/>
    <s v="theater/plays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m/>
    <s v="film &amp; video"/>
    <s v="film &amp; video/documentary"/>
    <x v="4"/>
    <x v="4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m/>
    <s v="technology"/>
    <s v="technology/wearables"/>
    <x v="2"/>
    <x v="8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m/>
    <s v="publishing"/>
    <s v="publishing/fiction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m/>
    <s v="theater"/>
    <s v="theater/plays"/>
    <x v="3"/>
    <x v="3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m/>
    <s v="music"/>
    <s v="music/rock"/>
    <x v="1"/>
    <x v="1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m/>
    <s v="film &amp; video"/>
    <s v="film &amp; video/documentary"/>
    <x v="4"/>
    <x v="4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m/>
    <s v="theater"/>
    <s v="theater/plays"/>
    <x v="3"/>
    <x v="3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m/>
    <s v="theater"/>
    <s v="theater/plays"/>
    <x v="3"/>
    <x v="3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m/>
    <s v="games"/>
    <s v="games/mobile games"/>
    <x v="6"/>
    <x v="20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m/>
    <s v="theater"/>
    <s v="theater/plays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m/>
    <s v="technology"/>
    <s v="technology/web"/>
    <x v="2"/>
    <x v="2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m/>
    <s v="theater"/>
    <s v="theater/plays"/>
    <x v="3"/>
    <x v="3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m/>
    <s v="film &amp; video"/>
    <s v="film &amp; video/drama"/>
    <x v="4"/>
    <x v="6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m/>
    <s v="technology"/>
    <s v="technology/wearables"/>
    <x v="2"/>
    <x v="8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m/>
    <s v="technology"/>
    <s v="technology/web"/>
    <x v="2"/>
    <x v="2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m/>
    <s v="music"/>
    <s v="music/rock"/>
    <x v="1"/>
    <x v="1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m/>
    <s v="music"/>
    <s v="music/metal"/>
    <x v="1"/>
    <x v="16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m/>
    <s v="theater"/>
    <s v="theater/plays"/>
    <x v="3"/>
    <x v="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m/>
    <s v="photography"/>
    <s v="photography/photography books"/>
    <x v="7"/>
    <x v="14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m/>
    <s v="publishing"/>
    <s v="publishing/nonfiction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m/>
    <s v="music"/>
    <s v="music/indie rock"/>
    <x v="1"/>
    <x v="7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m/>
    <s v="theater"/>
    <s v="theater/plays"/>
    <x v="3"/>
    <x v="3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m/>
    <s v="music"/>
    <s v="music/indie rock"/>
    <x v="1"/>
    <x v="7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m/>
    <s v="theater"/>
    <s v="theater/plays"/>
    <x v="3"/>
    <x v="3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m/>
    <s v="theater"/>
    <s v="theater/plays"/>
    <x v="3"/>
    <x v="3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m/>
    <s v="music"/>
    <s v="music/electric music"/>
    <x v="1"/>
    <x v="5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m/>
    <s v="theater"/>
    <s v="theater/plays"/>
    <x v="3"/>
    <x v="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m/>
    <s v="theater"/>
    <s v="theater/plays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m/>
    <s v="technology"/>
    <s v="technology/wearables"/>
    <x v="2"/>
    <x v="8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m/>
    <s v="technology"/>
    <s v="technology/web"/>
    <x v="2"/>
    <x v="2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m/>
    <s v="theater"/>
    <s v="theater/plays"/>
    <x v="3"/>
    <x v="3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m/>
    <s v="film &amp; video"/>
    <s v="film &amp; video/animation"/>
    <x v="4"/>
    <x v="10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m/>
    <s v="technology"/>
    <s v="technology/wearables"/>
    <x v="2"/>
    <x v="8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m/>
    <s v="music"/>
    <s v="music/electric music"/>
    <x v="1"/>
    <x v="5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m/>
    <s v="publishing"/>
    <s v="publishing/nonfiction"/>
    <x v="5"/>
    <x v="9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m/>
    <s v="theater"/>
    <s v="theater/plays"/>
    <x v="3"/>
    <x v="3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m/>
    <s v="photography"/>
    <s v="photography/photography books"/>
    <x v="7"/>
    <x v="14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m/>
    <s v="theater"/>
    <s v="theater/plays"/>
    <x v="3"/>
    <x v="3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m/>
    <s v="theater"/>
    <s v="theater/plays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m/>
    <s v="theater"/>
    <s v="theater/plays"/>
    <x v="3"/>
    <x v="3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m/>
    <s v="film &amp; video"/>
    <s v="film &amp; video/drama"/>
    <x v="4"/>
    <x v="6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m/>
    <s v="music"/>
    <s v="music/rock"/>
    <x v="1"/>
    <x v="1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m/>
    <s v="music"/>
    <s v="music/electric music"/>
    <x v="1"/>
    <x v="5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m/>
    <s v="games"/>
    <s v="games/video games"/>
    <x v="6"/>
    <x v="11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m/>
    <s v="music"/>
    <s v="music/rock"/>
    <x v="1"/>
    <x v="1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m/>
    <s v="music"/>
    <s v="music/jazz"/>
    <x v="1"/>
    <x v="17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m/>
    <s v="theater"/>
    <s v="theater/plays"/>
    <x v="3"/>
    <x v="3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m/>
    <s v="music"/>
    <s v="music/rock"/>
    <x v="1"/>
    <x v="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m/>
    <s v="music"/>
    <s v="music/indie rock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m/>
    <s v="film &amp; video"/>
    <s v="film &amp; video/science fiction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m/>
    <s v="publishing"/>
    <s v="publishing/translations"/>
    <x v="5"/>
    <x v="18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m/>
    <s v="theater"/>
    <s v="theater/plays"/>
    <x v="3"/>
    <x v="3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m/>
    <s v="games"/>
    <s v="games/video games"/>
    <x v="6"/>
    <x v="11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m/>
    <s v="theater"/>
    <s v="theater/plays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m/>
    <s v="theater"/>
    <s v="theater/plays"/>
    <x v="3"/>
    <x v="3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m/>
    <s v="music"/>
    <s v="music/indie rock"/>
    <x v="1"/>
    <x v="7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m/>
    <s v="theater"/>
    <s v="theater/plays"/>
    <x v="3"/>
    <x v="3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m/>
    <s v="technology"/>
    <s v="technology/web"/>
    <x v="2"/>
    <x v="2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m/>
    <s v="music"/>
    <s v="music/rock"/>
    <x v="1"/>
    <x v="1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m/>
    <s v="theater"/>
    <s v="theater/plays"/>
    <x v="3"/>
    <x v="3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m/>
    <s v="theater"/>
    <s v="theater/plays"/>
    <x v="3"/>
    <x v="3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m/>
    <s v="film &amp; video"/>
    <s v="film &amp; video/animation"/>
    <x v="4"/>
    <x v="10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m/>
    <s v="theater"/>
    <s v="theater/plays"/>
    <x v="3"/>
    <x v="3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m/>
    <s v="film &amp; video"/>
    <s v="film &amp; video/drama"/>
    <x v="4"/>
    <x v="6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m/>
    <s v="theater"/>
    <s v="theater/plays"/>
    <x v="3"/>
    <x v="3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m/>
    <s v="film &amp; video"/>
    <s v="film &amp; video/animation"/>
    <x v="4"/>
    <x v="10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m/>
    <s v="music"/>
    <s v="music/rock"/>
    <x v="1"/>
    <x v="1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m/>
    <s v="technology"/>
    <s v="technology/web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m/>
    <s v="film &amp; video"/>
    <s v="film &amp; video/animation"/>
    <x v="4"/>
    <x v="10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m/>
    <s v="music"/>
    <s v="music/jazz"/>
    <x v="1"/>
    <x v="17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m/>
    <s v="music"/>
    <s v="music/rock"/>
    <x v="1"/>
    <x v="1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m/>
    <s v="film &amp; video"/>
    <s v="film &amp; video/animation"/>
    <x v="4"/>
    <x v="10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m/>
    <s v="theater"/>
    <s v="theater/plays"/>
    <x v="3"/>
    <x v="3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m/>
    <s v="theater"/>
    <s v="theater/plays"/>
    <x v="3"/>
    <x v="3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m/>
    <s v="food"/>
    <s v="food/food trucks"/>
    <x v="0"/>
    <x v="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m/>
    <s v="theater"/>
    <s v="theater/plays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m/>
    <s v="publishing"/>
    <s v="publishing/nonfiction"/>
    <x v="5"/>
    <x v="9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m/>
    <s v="music"/>
    <s v="music/rock"/>
    <x v="1"/>
    <x v="1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m/>
    <s v="film &amp; video"/>
    <s v="film &amp; video/drama"/>
    <x v="4"/>
    <x v="6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m/>
    <s v="games"/>
    <s v="games/mobile games"/>
    <x v="6"/>
    <x v="20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m/>
    <s v="technology"/>
    <s v="technology/web"/>
    <x v="2"/>
    <x v="2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m/>
    <s v="theater"/>
    <s v="theater/plays"/>
    <x v="3"/>
    <x v="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m/>
    <s v="theater"/>
    <s v="theater/plays"/>
    <x v="3"/>
    <x v="3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m/>
    <s v="music"/>
    <s v="music/rock"/>
    <x v="1"/>
    <x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m/>
    <s v="photography"/>
    <s v="photography/photography books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m/>
    <s v="photography"/>
    <s v="photography/photography books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m/>
    <s v="theater"/>
    <s v="theater/plays"/>
    <x v="3"/>
    <x v="3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m/>
    <s v="music"/>
    <s v="music/rock"/>
    <x v="1"/>
    <x v="1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m/>
    <s v="film &amp; video"/>
    <s v="film &amp; video/documentary"/>
    <x v="4"/>
    <x v="4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m/>
    <s v="film &amp; video"/>
    <s v="film &amp; video/drama"/>
    <x v="4"/>
    <x v="6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m/>
    <s v="theater"/>
    <s v="theater/plays"/>
    <x v="3"/>
    <x v="3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m/>
    <s v="food"/>
    <s v="food/food trucks"/>
    <x v="0"/>
    <x v="0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m/>
    <s v="film &amp; video"/>
    <s v="film &amp; video/documentary"/>
    <x v="4"/>
    <x v="4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m/>
    <s v="theater"/>
    <s v="theater/plays"/>
    <x v="3"/>
    <x v="3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m/>
    <s v="games"/>
    <s v="games/video games"/>
    <x v="6"/>
    <x v="11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m/>
    <s v="publishing"/>
    <s v="publishing/nonfiction"/>
    <x v="5"/>
    <x v="9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m/>
    <s v="games"/>
    <s v="games/video games"/>
    <x v="6"/>
    <x v="11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m/>
    <s v="music"/>
    <s v="music/rock"/>
    <x v="1"/>
    <x v="1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m/>
    <s v="music"/>
    <s v="music/rock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m/>
    <s v="theater"/>
    <s v="theater/plays"/>
    <x v="3"/>
    <x v="3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m/>
    <s v="publishing"/>
    <s v="publishing/nonfiction"/>
    <x v="5"/>
    <x v="9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m/>
    <s v="theater"/>
    <s v="theater/plays"/>
    <x v="3"/>
    <x v="3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m/>
    <s v="games"/>
    <s v="games/video games"/>
    <x v="6"/>
    <x v="11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m/>
    <s v="music"/>
    <s v="music/rock"/>
    <x v="1"/>
    <x v="1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m/>
    <s v="film &amp; video"/>
    <s v="film &amp; video/documentary"/>
    <x v="4"/>
    <x v="4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m/>
    <s v="music"/>
    <s v="music/rock"/>
    <x v="1"/>
    <x v="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m/>
    <s v="music"/>
    <s v="music/rock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m/>
    <s v="publishing"/>
    <s v="publishing/nonfiction"/>
    <x v="5"/>
    <x v="9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m/>
    <s v="film &amp; video"/>
    <s v="film &amp; video/shorts"/>
    <x v="4"/>
    <x v="12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m/>
    <s v="theater"/>
    <s v="theater/plays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m/>
    <s v="film &amp; video"/>
    <s v="film &amp; video/drama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m/>
    <s v="theater"/>
    <s v="theater/plays"/>
    <x v="3"/>
    <x v="3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m/>
    <s v="theater"/>
    <s v="theater/plays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m/>
    <s v="theater"/>
    <s v="theater/plays"/>
    <x v="3"/>
    <x v="3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m/>
    <s v="photography"/>
    <s v="photography/photography books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m/>
    <s v="publishing"/>
    <s v="publishing/translations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m/>
    <s v="publishing"/>
    <s v="publishing/translations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m/>
    <s v="theater"/>
    <s v="theater/plays"/>
    <x v="3"/>
    <x v="3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m/>
    <s v="technology"/>
    <s v="technology/web"/>
    <x v="2"/>
    <x v="2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m/>
    <s v="music"/>
    <s v="music/indie rock"/>
    <x v="1"/>
    <x v="7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m/>
    <s v="music"/>
    <s v="music/jazz"/>
    <x v="1"/>
    <x v="17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m/>
    <s v="theater"/>
    <s v="theater/plays"/>
    <x v="3"/>
    <x v="3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m/>
    <s v="film &amp; video"/>
    <s v="film &amp; video/documentary"/>
    <x v="4"/>
    <x v="4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m/>
    <s v="theater"/>
    <s v="theater/plays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m/>
    <s v="technology"/>
    <s v="technology/web"/>
    <x v="2"/>
    <x v="2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m/>
    <s v="technology"/>
    <s v="technology/wearables"/>
    <x v="2"/>
    <x v="8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m/>
    <s v="photography"/>
    <s v="photography/photography books"/>
    <x v="7"/>
    <x v="14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m/>
    <s v="film &amp; video"/>
    <s v="film &amp; video/documentary"/>
    <x v="4"/>
    <x v="4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m/>
    <s v="technology"/>
    <s v="technology/web"/>
    <x v="2"/>
    <x v="2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m/>
    <s v="technology"/>
    <s v="technology/web"/>
    <x v="2"/>
    <x v="2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m/>
    <s v="food"/>
    <s v="food/food trucks"/>
    <x v="0"/>
    <x v="0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m/>
    <s v="film &amp; video"/>
    <s v="film &amp; video/drama"/>
    <x v="4"/>
    <x v="6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m/>
    <s v="music"/>
    <s v="music/indie rock"/>
    <x v="1"/>
    <x v="7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m/>
    <s v="music"/>
    <s v="music/rock"/>
    <x v="1"/>
    <x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m/>
    <s v="music"/>
    <s v="music/electric music"/>
    <x v="1"/>
    <x v="5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m/>
    <s v="games"/>
    <s v="games/video games"/>
    <x v="6"/>
    <x v="1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m/>
    <s v="music"/>
    <s v="music/indie rock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m/>
    <s v="publishing"/>
    <s v="publishing/fiction"/>
    <x v="5"/>
    <x v="13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m/>
    <s v="theater"/>
    <s v="theater/plays"/>
    <x v="3"/>
    <x v="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m/>
    <s v="food"/>
    <s v="food/food trucks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m/>
    <s v="film &amp; video"/>
    <s v="film &amp; video/shorts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m/>
    <s v="food"/>
    <s v="food/food trucks"/>
    <x v="0"/>
    <x v="0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m/>
    <s v="theater"/>
    <s v="theater/plays"/>
    <x v="3"/>
    <x v="3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m/>
    <s v="technology"/>
    <s v="technology/wearables"/>
    <x v="2"/>
    <x v="8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m/>
    <s v="theater"/>
    <s v="theater/plays"/>
    <x v="3"/>
    <x v="3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m/>
    <s v="theater"/>
    <s v="theater/plays"/>
    <x v="3"/>
    <x v="3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m/>
    <s v="film &amp; video"/>
    <s v="film &amp; video/television"/>
    <x v="4"/>
    <x v="19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m/>
    <s v="film &amp; video"/>
    <s v="film &amp; video/shorts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m/>
    <s v="theater"/>
    <s v="theater/plays"/>
    <x v="3"/>
    <x v="3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m/>
    <s v="photography"/>
    <s v="photography/photography books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m/>
    <s v="food"/>
    <s v="food/food trucks"/>
    <x v="0"/>
    <x v="0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m/>
    <s v="theater"/>
    <s v="theater/plays"/>
    <x v="3"/>
    <x v="3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m/>
    <s v="film &amp; video"/>
    <s v="film &amp; video/drama"/>
    <x v="4"/>
    <x v="6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m/>
    <s v="theater"/>
    <s v="theater/plays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m/>
    <s v="theater"/>
    <s v="theater/plays"/>
    <x v="3"/>
    <x v="3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m/>
    <s v="film &amp; video"/>
    <s v="film &amp; video/science fiction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m/>
    <s v="photography"/>
    <s v="photography/photography books"/>
    <x v="7"/>
    <x v="14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m/>
    <s v="photography"/>
    <s v="photography/photography books"/>
    <x v="7"/>
    <x v="14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m/>
    <s v="music"/>
    <s v="music/rock"/>
    <x v="1"/>
    <x v="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m/>
    <s v="photography"/>
    <s v="photography/photography books"/>
    <x v="7"/>
    <x v="14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m/>
    <s v="food"/>
    <s v="food/food trucks"/>
    <x v="0"/>
    <x v="0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m/>
    <s v="music"/>
    <s v="music/metal"/>
    <x v="1"/>
    <x v="16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m/>
    <s v="publishing"/>
    <s v="publishing/nonfiction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m/>
    <s v="music"/>
    <s v="music/electric music"/>
    <x v="1"/>
    <x v="5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m/>
    <s v="theater"/>
    <s v="theater/plays"/>
    <x v="3"/>
    <x v="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m/>
    <s v="theater"/>
    <s v="theater/plays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m/>
    <s v="film &amp; video"/>
    <s v="film &amp; video/shorts"/>
    <x v="4"/>
    <x v="12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m/>
    <s v="theater"/>
    <s v="theater/plays"/>
    <x v="3"/>
    <x v="3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m/>
    <s v="theater"/>
    <s v="theater/plays"/>
    <x v="3"/>
    <x v="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m/>
    <s v="music"/>
    <s v="music/indie rock"/>
    <x v="1"/>
    <x v="7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m/>
    <s v="theater"/>
    <s v="theater/plays"/>
    <x v="3"/>
    <x v="3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m/>
    <s v="theater"/>
    <s v="theater/plays"/>
    <x v="3"/>
    <x v="3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m/>
    <s v="music"/>
    <s v="music/electric music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m/>
    <s v="music"/>
    <s v="music/indie rock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m/>
    <s v="film &amp; video"/>
    <s v="film &amp; video/documentary"/>
    <x v="4"/>
    <x v="4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m/>
    <s v="publishing"/>
    <s v="publishing/translations"/>
    <x v="5"/>
    <x v="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m/>
    <s v="film &amp; video"/>
    <s v="film &amp; video/documentary"/>
    <x v="4"/>
    <x v="4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m/>
    <s v="film &amp; video"/>
    <s v="film &amp; video/television"/>
    <x v="4"/>
    <x v="19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m/>
    <s v="theater"/>
    <s v="theater/plays"/>
    <x v="3"/>
    <x v="3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m/>
    <s v="food"/>
    <s v="food/food trucks"/>
    <x v="0"/>
    <x v="0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m/>
    <s v="theater"/>
    <s v="theater/plays"/>
    <x v="3"/>
    <x v="3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m/>
    <s v="film &amp; video"/>
    <s v="film &amp; video/documentary"/>
    <x v="4"/>
    <x v="4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m/>
    <s v="music"/>
    <s v="music/jazz"/>
    <x v="1"/>
    <x v="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m/>
    <s v="technology"/>
    <s v="technology/web"/>
    <x v="2"/>
    <x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m/>
    <s v="music"/>
    <s v="music/rock"/>
    <x v="1"/>
    <x v="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m/>
    <s v="technology"/>
    <s v="technology/web"/>
    <x v="2"/>
    <x v="2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m/>
    <s v="publishing"/>
    <s v="publishing/nonfiction"/>
    <x v="5"/>
    <x v="9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m/>
    <s v="publishing"/>
    <s v="publishing/radio &amp; podcasts"/>
    <x v="5"/>
    <x v="1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m/>
    <s v="theater"/>
    <s v="theater/plays"/>
    <x v="3"/>
    <x v="3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m/>
    <s v="film &amp; video"/>
    <s v="film &amp; video/documentary"/>
    <x v="4"/>
    <x v="4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m/>
    <s v="theater"/>
    <s v="theater/plays"/>
    <x v="3"/>
    <x v="3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m/>
    <s v="games"/>
    <s v="games/video games"/>
    <x v="6"/>
    <x v="1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m/>
    <s v="theater"/>
    <s v="theater/plays"/>
    <x v="3"/>
    <x v="3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m/>
    <s v="theater"/>
    <s v="theater/plays"/>
    <x v="3"/>
    <x v="3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m/>
    <s v="technology"/>
    <s v="technology/web"/>
    <x v="2"/>
    <x v="2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m/>
    <s v="film &amp; video"/>
    <s v="film &amp; video/drama"/>
    <x v="4"/>
    <x v="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m/>
    <s v="film &amp; video"/>
    <s v="film &amp; video/drama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m/>
    <s v="theater"/>
    <s v="theater/plays"/>
    <x v="3"/>
    <x v="3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m/>
    <s v="film &amp; video"/>
    <s v="film &amp; video/television"/>
    <x v="4"/>
    <x v="19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m/>
    <s v="photography"/>
    <s v="photography/photography books"/>
    <x v="7"/>
    <x v="14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m/>
    <s v="film &amp; video"/>
    <s v="film &amp; video/shorts"/>
    <x v="4"/>
    <x v="12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m/>
    <s v="publishing"/>
    <s v="publishing/radio &amp; podcasts"/>
    <x v="5"/>
    <x v="15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m/>
    <s v="theater"/>
    <s v="theater/plays"/>
    <x v="3"/>
    <x v="3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m/>
    <s v="film &amp; video"/>
    <s v="film &amp; video/animation"/>
    <x v="4"/>
    <x v="10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m/>
    <s v="technology"/>
    <s v="technology/web"/>
    <x v="2"/>
    <x v="2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m/>
    <s v="music"/>
    <s v="music/world music"/>
    <x v="1"/>
    <x v="21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m/>
    <s v="theater"/>
    <s v="theater/plays"/>
    <x v="3"/>
    <x v="3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m/>
    <s v="theater"/>
    <s v="theater/plays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m/>
    <s v="theater"/>
    <s v="theater/plays"/>
    <x v="3"/>
    <x v="3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m/>
    <s v="food"/>
    <s v="food/food trucks"/>
    <x v="0"/>
    <x v="0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m/>
    <s v="theater"/>
    <s v="theater/plays"/>
    <x v="3"/>
    <x v="3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m/>
    <s v="technology"/>
    <s v="technology/web"/>
    <x v="2"/>
    <x v="2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m/>
    <s v="theater"/>
    <s v="theater/plays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m/>
    <s v="theater"/>
    <s v="theater/plays"/>
    <x v="3"/>
    <x v="3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m/>
    <s v="theater"/>
    <s v="theater/plays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m/>
    <s v="music"/>
    <s v="music/rock"/>
    <x v="1"/>
    <x v="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m/>
    <s v="theater"/>
    <s v="theater/plays"/>
    <x v="3"/>
    <x v="3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m/>
    <s v="theater"/>
    <s v="theater/plays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m/>
    <s v="theater"/>
    <s v="theater/plays"/>
    <x v="3"/>
    <x v="3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m/>
    <s v="theater"/>
    <s v="theater/plays"/>
    <x v="3"/>
    <x v="3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m/>
    <s v="film &amp; video"/>
    <s v="film &amp; video/documentary"/>
    <x v="4"/>
    <x v="4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m/>
    <s v="publishing"/>
    <s v="publishing/fiction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m/>
    <s v="games"/>
    <s v="games/video games"/>
    <x v="6"/>
    <x v="11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m/>
    <s v="technology"/>
    <s v="technology/web"/>
    <x v="2"/>
    <x v="2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m/>
    <s v="theater"/>
    <s v="theater/plays"/>
    <x v="3"/>
    <x v="3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m/>
    <s v="theater"/>
    <s v="theater/plays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m/>
    <s v="food"/>
    <s v="food/food trucks"/>
    <x v="0"/>
    <x v="0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m/>
    <s v="photography"/>
    <s v="photography/photography books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m/>
    <s v="photography"/>
    <s v="photography/photography books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m/>
    <s v="theater"/>
    <s v="theater/plays"/>
    <x v="3"/>
    <x v="3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m/>
    <s v="theater"/>
    <s v="theater/plays"/>
    <x v="3"/>
    <x v="3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m/>
    <s v="film &amp; video"/>
    <s v="film &amp; video/documentary"/>
    <x v="4"/>
    <x v="4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m/>
    <s v="technology"/>
    <s v="technology/web"/>
    <x v="2"/>
    <x v="2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m/>
    <s v="theater"/>
    <s v="theater/plays"/>
    <x v="3"/>
    <x v="3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m/>
    <s v="music"/>
    <s v="music/rock"/>
    <x v="1"/>
    <x v="1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m/>
    <s v="film &amp; video"/>
    <s v="film &amp; video/documentary"/>
    <x v="4"/>
    <x v="4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m/>
    <s v="film &amp; video"/>
    <s v="film &amp; video/science fiction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m/>
    <s v="technology"/>
    <s v="technology/web"/>
    <x v="2"/>
    <x v="2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m/>
    <s v="theater"/>
    <s v="theater/plays"/>
    <x v="3"/>
    <x v="3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m/>
    <s v="film &amp; video"/>
    <s v="film &amp; video/science fiction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m/>
    <s v="theater"/>
    <s v="theater/plays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m/>
    <s v="film &amp; video"/>
    <s v="film &amp; video/animation"/>
    <x v="4"/>
    <x v="10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m/>
    <s v="publishing"/>
    <s v="publishing/translations"/>
    <x v="5"/>
    <x v="18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m/>
    <s v="technology"/>
    <s v="technology/web"/>
    <x v="2"/>
    <x v="2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m/>
    <s v="publishing"/>
    <s v="publishing/translations"/>
    <x v="5"/>
    <x v="1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m/>
    <s v="food"/>
    <s v="food/food trucks"/>
    <x v="0"/>
    <x v="0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m/>
    <s v="photography"/>
    <s v="photography/photography books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m/>
    <s v="theater"/>
    <s v="theater/plays"/>
    <x v="3"/>
    <x v="3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m/>
    <s v="music"/>
    <s v="music/rock"/>
    <x v="1"/>
    <x v="1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m/>
    <s v="theater"/>
    <s v="theater/plays"/>
    <x v="3"/>
    <x v="3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m/>
    <s v="music"/>
    <s v="music/world music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m/>
    <s v="food"/>
    <s v="food/food trucks"/>
    <x v="0"/>
    <x v="0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m/>
    <s v="theater"/>
    <s v="theater/plays"/>
    <x v="3"/>
    <x v="3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m/>
    <s v="theater"/>
    <s v="theater/plays"/>
    <x v="3"/>
    <x v="3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m/>
    <s v="film &amp; video"/>
    <s v="film &amp; video/television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m/>
    <s v="technology"/>
    <s v="technology/web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m/>
    <s v="theater"/>
    <s v="theater/plays"/>
    <x v="3"/>
    <x v="3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m/>
    <s v="music"/>
    <s v="music/indie rock"/>
    <x v="1"/>
    <x v="7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m/>
    <s v="theater"/>
    <s v="theater/plays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m/>
    <s v="theater"/>
    <s v="theater/plays"/>
    <x v="3"/>
    <x v="3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m/>
    <s v="food"/>
    <s v="food/food trucks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m/>
    <s v="games"/>
    <s v="games/video games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m/>
    <s v="theater"/>
    <s v="theater/plays"/>
    <x v="3"/>
    <x v="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m/>
    <s v="publishing"/>
    <s v="publishing/nonfiction"/>
    <x v="5"/>
    <x v="9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m/>
    <s v="technology"/>
    <s v="technology/web"/>
    <x v="2"/>
    <x v="2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m/>
    <s v="film &amp; video"/>
    <s v="film &amp; video/documentary"/>
    <x v="4"/>
    <x v="4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m/>
    <s v="film &amp; video"/>
    <s v="film &amp; video/documentary"/>
    <x v="4"/>
    <x v="4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m/>
    <s v="theater"/>
    <s v="theater/plays"/>
    <x v="3"/>
    <x v="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m/>
    <s v="music"/>
    <s v="music/rock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m/>
    <s v="music"/>
    <s v="music/rock"/>
    <x v="1"/>
    <x v="1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m/>
    <s v="film &amp; video"/>
    <s v="film &amp; video/documentary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m/>
    <s v="publishing"/>
    <s v="publishing/radio &amp; podcasts"/>
    <x v="5"/>
    <x v="1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m/>
    <s v="publishing"/>
    <s v="publishing/translations"/>
    <x v="5"/>
    <x v="18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m/>
    <s v="film &amp; video"/>
    <s v="film &amp; video/drama"/>
    <x v="4"/>
    <x v="6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m/>
    <s v="music"/>
    <s v="music/rock"/>
    <x v="1"/>
    <x v="1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m/>
    <s v="film &amp; video"/>
    <s v="film &amp; video/drama"/>
    <x v="4"/>
    <x v="6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m/>
    <s v="photography"/>
    <s v="photography/photography books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m/>
    <s v="publishing"/>
    <s v="publishing/translations"/>
    <x v="5"/>
    <x v="18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m/>
    <s v="food"/>
    <s v="food/food trucks"/>
    <x v="0"/>
    <x v="0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m/>
    <s v="theater"/>
    <s v="theater/plays"/>
    <x v="3"/>
    <x v="3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m/>
    <s v="theater"/>
    <s v="theater/plays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m/>
    <s v="music"/>
    <s v="music/indie rock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m/>
    <s v="food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71FA0-C8D8-3941-8FA2-65B20A203B1C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country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A9424-C552-104F-90DB-901DF09B7F6D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Sub-Category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529C6-E1DD-064D-8A6C-6AFED336C42A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3D0D6-5718-1C4C-B30B-CD4D1F1B53BC}">
  <dimension ref="A1:F14"/>
  <sheetViews>
    <sheetView tabSelected="1" workbookViewId="0">
      <selection activeCell="A3" sqref="A3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5.83203125" bestFit="1" customWidth="1"/>
    <col min="8" max="8" width="14.6640625" bestFit="1" customWidth="1"/>
    <col min="9" max="9" width="15.83203125" bestFit="1" customWidth="1"/>
    <col min="10" max="10" width="19.5" bestFit="1" customWidth="1"/>
    <col min="11" max="11" width="20.6640625" bestFit="1" customWidth="1"/>
  </cols>
  <sheetData>
    <row r="1" spans="1:6" x14ac:dyDescent="0.2">
      <c r="A1" s="5" t="s">
        <v>6</v>
      </c>
      <c r="B1" t="s">
        <v>2034</v>
      </c>
    </row>
    <row r="3" spans="1:6" x14ac:dyDescent="0.2">
      <c r="A3" s="5" t="s">
        <v>2033</v>
      </c>
      <c r="B3" s="5" t="s">
        <v>2036</v>
      </c>
    </row>
    <row r="4" spans="1:6" x14ac:dyDescent="0.2">
      <c r="A4" s="5" t="s">
        <v>2038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2">
      <c r="A5" s="6" t="s">
        <v>2039</v>
      </c>
      <c r="B5" s="4">
        <v>11</v>
      </c>
      <c r="C5" s="4">
        <v>60</v>
      </c>
      <c r="D5" s="4">
        <v>5</v>
      </c>
      <c r="E5" s="4">
        <v>102</v>
      </c>
      <c r="F5" s="4">
        <v>178</v>
      </c>
    </row>
    <row r="6" spans="1:6" x14ac:dyDescent="0.2">
      <c r="A6" s="6" t="s">
        <v>2040</v>
      </c>
      <c r="B6" s="4">
        <v>4</v>
      </c>
      <c r="C6" s="4">
        <v>20</v>
      </c>
      <c r="D6" s="4"/>
      <c r="E6" s="4">
        <v>22</v>
      </c>
      <c r="F6" s="4">
        <v>46</v>
      </c>
    </row>
    <row r="7" spans="1:6" x14ac:dyDescent="0.2">
      <c r="A7" s="6" t="s">
        <v>2041</v>
      </c>
      <c r="B7" s="4">
        <v>1</v>
      </c>
      <c r="C7" s="4">
        <v>23</v>
      </c>
      <c r="D7" s="4">
        <v>3</v>
      </c>
      <c r="E7" s="4">
        <v>21</v>
      </c>
      <c r="F7" s="4">
        <v>48</v>
      </c>
    </row>
    <row r="8" spans="1:6" x14ac:dyDescent="0.2">
      <c r="A8" s="6" t="s">
        <v>2042</v>
      </c>
      <c r="B8" s="4"/>
      <c r="C8" s="4"/>
      <c r="D8" s="4"/>
      <c r="E8" s="4">
        <v>4</v>
      </c>
      <c r="F8" s="4">
        <v>4</v>
      </c>
    </row>
    <row r="9" spans="1:6" x14ac:dyDescent="0.2">
      <c r="A9" s="6" t="s">
        <v>2043</v>
      </c>
      <c r="B9" s="4">
        <v>10</v>
      </c>
      <c r="C9" s="4">
        <v>66</v>
      </c>
      <c r="D9" s="4"/>
      <c r="E9" s="4">
        <v>99</v>
      </c>
      <c r="F9" s="4">
        <v>175</v>
      </c>
    </row>
    <row r="10" spans="1:6" x14ac:dyDescent="0.2">
      <c r="A10" s="6" t="s">
        <v>2044</v>
      </c>
      <c r="B10" s="4">
        <v>4</v>
      </c>
      <c r="C10" s="4">
        <v>11</v>
      </c>
      <c r="D10" s="4">
        <v>1</v>
      </c>
      <c r="E10" s="4">
        <v>26</v>
      </c>
      <c r="F10" s="4">
        <v>42</v>
      </c>
    </row>
    <row r="11" spans="1:6" x14ac:dyDescent="0.2">
      <c r="A11" s="6" t="s">
        <v>2045</v>
      </c>
      <c r="B11" s="4">
        <v>2</v>
      </c>
      <c r="C11" s="4">
        <v>24</v>
      </c>
      <c r="D11" s="4">
        <v>1</v>
      </c>
      <c r="E11" s="4">
        <v>40</v>
      </c>
      <c r="F11" s="4">
        <v>67</v>
      </c>
    </row>
    <row r="12" spans="1:6" x14ac:dyDescent="0.2">
      <c r="A12" s="6" t="s">
        <v>2046</v>
      </c>
      <c r="B12" s="4">
        <v>2</v>
      </c>
      <c r="C12" s="4">
        <v>28</v>
      </c>
      <c r="D12" s="4">
        <v>2</v>
      </c>
      <c r="E12" s="4">
        <v>64</v>
      </c>
      <c r="F12" s="4">
        <v>96</v>
      </c>
    </row>
    <row r="13" spans="1:6" x14ac:dyDescent="0.2">
      <c r="A13" s="6" t="s">
        <v>2047</v>
      </c>
      <c r="B13" s="4">
        <v>23</v>
      </c>
      <c r="C13" s="4">
        <v>132</v>
      </c>
      <c r="D13" s="4">
        <v>2</v>
      </c>
      <c r="E13" s="4">
        <v>187</v>
      </c>
      <c r="F13" s="4">
        <v>344</v>
      </c>
    </row>
    <row r="14" spans="1:6" x14ac:dyDescent="0.2">
      <c r="A14" s="6" t="s">
        <v>2037</v>
      </c>
      <c r="B14" s="4">
        <v>57</v>
      </c>
      <c r="C14" s="4">
        <v>364</v>
      </c>
      <c r="D14" s="4">
        <v>14</v>
      </c>
      <c r="E14" s="4">
        <v>565</v>
      </c>
      <c r="F14" s="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05604-5849-3E41-8F2F-551169AEFCF0}">
  <dimension ref="A1:F30"/>
  <sheetViews>
    <sheetView topLeftCell="A3" workbookViewId="0">
      <selection activeCell="A4" sqref="A4"/>
    </sheetView>
  </sheetViews>
  <sheetFormatPr baseColWidth="10" defaultRowHeight="16" x14ac:dyDescent="0.2"/>
  <cols>
    <col min="1" max="1" width="19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5.83203125" bestFit="1" customWidth="1"/>
    <col min="8" max="8" width="19.6640625" bestFit="1" customWidth="1"/>
    <col min="9" max="9" width="15.83203125" bestFit="1" customWidth="1"/>
    <col min="10" max="10" width="24.5" bestFit="1" customWidth="1"/>
    <col min="11" max="11" width="20.6640625" bestFit="1" customWidth="1"/>
  </cols>
  <sheetData>
    <row r="1" spans="1:6" x14ac:dyDescent="0.2">
      <c r="A1" s="5" t="s">
        <v>6</v>
      </c>
      <c r="B1" t="s">
        <v>2034</v>
      </c>
    </row>
    <row r="2" spans="1:6" x14ac:dyDescent="0.2">
      <c r="A2" s="5" t="s">
        <v>2032</v>
      </c>
      <c r="B2" t="s">
        <v>2034</v>
      </c>
    </row>
    <row r="4" spans="1:6" x14ac:dyDescent="0.2">
      <c r="A4" s="5" t="s">
        <v>2048</v>
      </c>
      <c r="B4" s="5" t="s">
        <v>2036</v>
      </c>
    </row>
    <row r="5" spans="1:6" x14ac:dyDescent="0.2">
      <c r="A5" s="5" t="s">
        <v>2038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2">
      <c r="A6" s="6" t="s">
        <v>2049</v>
      </c>
      <c r="B6" s="4">
        <v>1</v>
      </c>
      <c r="C6" s="4">
        <v>10</v>
      </c>
      <c r="D6" s="4">
        <v>2</v>
      </c>
      <c r="E6" s="4">
        <v>21</v>
      </c>
      <c r="F6" s="4">
        <v>34</v>
      </c>
    </row>
    <row r="7" spans="1:6" x14ac:dyDescent="0.2">
      <c r="A7" s="6" t="s">
        <v>2050</v>
      </c>
      <c r="B7" s="4"/>
      <c r="C7" s="4"/>
      <c r="D7" s="4"/>
      <c r="E7" s="4">
        <v>4</v>
      </c>
      <c r="F7" s="4">
        <v>4</v>
      </c>
    </row>
    <row r="8" spans="1:6" x14ac:dyDescent="0.2">
      <c r="A8" s="6" t="s">
        <v>2051</v>
      </c>
      <c r="B8" s="4">
        <v>4</v>
      </c>
      <c r="C8" s="4">
        <v>21</v>
      </c>
      <c r="D8" s="4">
        <v>1</v>
      </c>
      <c r="E8" s="4">
        <v>34</v>
      </c>
      <c r="F8" s="4">
        <v>60</v>
      </c>
    </row>
    <row r="9" spans="1:6" x14ac:dyDescent="0.2">
      <c r="A9" s="6" t="s">
        <v>2052</v>
      </c>
      <c r="B9" s="4">
        <v>2</v>
      </c>
      <c r="C9" s="4">
        <v>12</v>
      </c>
      <c r="D9" s="4">
        <v>1</v>
      </c>
      <c r="E9" s="4">
        <v>22</v>
      </c>
      <c r="F9" s="4">
        <v>37</v>
      </c>
    </row>
    <row r="10" spans="1:6" x14ac:dyDescent="0.2">
      <c r="A10" s="6" t="s">
        <v>2053</v>
      </c>
      <c r="B10" s="4"/>
      <c r="C10" s="4">
        <v>8</v>
      </c>
      <c r="D10" s="4"/>
      <c r="E10" s="4">
        <v>10</v>
      </c>
      <c r="F10" s="4">
        <v>18</v>
      </c>
    </row>
    <row r="11" spans="1:6" x14ac:dyDescent="0.2">
      <c r="A11" s="6" t="s">
        <v>2054</v>
      </c>
      <c r="B11" s="4">
        <v>1</v>
      </c>
      <c r="C11" s="4">
        <v>7</v>
      </c>
      <c r="D11" s="4"/>
      <c r="E11" s="4">
        <v>9</v>
      </c>
      <c r="F11" s="4">
        <v>17</v>
      </c>
    </row>
    <row r="12" spans="1:6" x14ac:dyDescent="0.2">
      <c r="A12" s="6" t="s">
        <v>2055</v>
      </c>
      <c r="B12" s="4">
        <v>4</v>
      </c>
      <c r="C12" s="4">
        <v>20</v>
      </c>
      <c r="D12" s="4"/>
      <c r="E12" s="4">
        <v>22</v>
      </c>
      <c r="F12" s="4">
        <v>46</v>
      </c>
    </row>
    <row r="13" spans="1:6" x14ac:dyDescent="0.2">
      <c r="A13" s="6" t="s">
        <v>2056</v>
      </c>
      <c r="B13" s="4">
        <v>3</v>
      </c>
      <c r="C13" s="4">
        <v>19</v>
      </c>
      <c r="D13" s="4"/>
      <c r="E13" s="4">
        <v>23</v>
      </c>
      <c r="F13" s="4">
        <v>45</v>
      </c>
    </row>
    <row r="14" spans="1:6" x14ac:dyDescent="0.2">
      <c r="A14" s="6" t="s">
        <v>2057</v>
      </c>
      <c r="B14" s="4">
        <v>1</v>
      </c>
      <c r="C14" s="4">
        <v>6</v>
      </c>
      <c r="D14" s="4"/>
      <c r="E14" s="4">
        <v>10</v>
      </c>
      <c r="F14" s="4">
        <v>17</v>
      </c>
    </row>
    <row r="15" spans="1:6" x14ac:dyDescent="0.2">
      <c r="A15" s="6" t="s">
        <v>2058</v>
      </c>
      <c r="B15" s="4"/>
      <c r="C15" s="4">
        <v>3</v>
      </c>
      <c r="D15" s="4"/>
      <c r="E15" s="4">
        <v>4</v>
      </c>
      <c r="F15" s="4">
        <v>7</v>
      </c>
    </row>
    <row r="16" spans="1:6" x14ac:dyDescent="0.2">
      <c r="A16" s="6" t="s">
        <v>2059</v>
      </c>
      <c r="B16" s="4"/>
      <c r="C16" s="4">
        <v>8</v>
      </c>
      <c r="D16" s="4">
        <v>1</v>
      </c>
      <c r="E16" s="4">
        <v>4</v>
      </c>
      <c r="F16" s="4">
        <v>13</v>
      </c>
    </row>
    <row r="17" spans="1:6" x14ac:dyDescent="0.2">
      <c r="A17" s="6" t="s">
        <v>2060</v>
      </c>
      <c r="B17" s="4">
        <v>1</v>
      </c>
      <c r="C17" s="4">
        <v>6</v>
      </c>
      <c r="D17" s="4">
        <v>1</v>
      </c>
      <c r="E17" s="4">
        <v>13</v>
      </c>
      <c r="F17" s="4">
        <v>21</v>
      </c>
    </row>
    <row r="18" spans="1:6" x14ac:dyDescent="0.2">
      <c r="A18" s="6" t="s">
        <v>2061</v>
      </c>
      <c r="B18" s="4">
        <v>4</v>
      </c>
      <c r="C18" s="4">
        <v>11</v>
      </c>
      <c r="D18" s="4">
        <v>1</v>
      </c>
      <c r="E18" s="4">
        <v>26</v>
      </c>
      <c r="F18" s="4">
        <v>42</v>
      </c>
    </row>
    <row r="19" spans="1:6" x14ac:dyDescent="0.2">
      <c r="A19" s="6" t="s">
        <v>2062</v>
      </c>
      <c r="B19" s="4">
        <v>23</v>
      </c>
      <c r="C19" s="4">
        <v>132</v>
      </c>
      <c r="D19" s="4">
        <v>2</v>
      </c>
      <c r="E19" s="4">
        <v>187</v>
      </c>
      <c r="F19" s="4">
        <v>344</v>
      </c>
    </row>
    <row r="20" spans="1:6" x14ac:dyDescent="0.2">
      <c r="A20" s="6" t="s">
        <v>2063</v>
      </c>
      <c r="B20" s="4"/>
      <c r="C20" s="4">
        <v>4</v>
      </c>
      <c r="D20" s="4"/>
      <c r="E20" s="4">
        <v>4</v>
      </c>
      <c r="F20" s="4">
        <v>8</v>
      </c>
    </row>
    <row r="21" spans="1:6" x14ac:dyDescent="0.2">
      <c r="A21" s="6" t="s">
        <v>2064</v>
      </c>
      <c r="B21" s="4">
        <v>6</v>
      </c>
      <c r="C21" s="4">
        <v>30</v>
      </c>
      <c r="D21" s="4"/>
      <c r="E21" s="4">
        <v>49</v>
      </c>
      <c r="F21" s="4">
        <v>85</v>
      </c>
    </row>
    <row r="22" spans="1:6" x14ac:dyDescent="0.2">
      <c r="A22" s="6" t="s">
        <v>2065</v>
      </c>
      <c r="B22" s="4"/>
      <c r="C22" s="4">
        <v>9</v>
      </c>
      <c r="D22" s="4"/>
      <c r="E22" s="4">
        <v>5</v>
      </c>
      <c r="F22" s="4">
        <v>14</v>
      </c>
    </row>
    <row r="23" spans="1:6" x14ac:dyDescent="0.2">
      <c r="A23" s="6" t="s">
        <v>2066</v>
      </c>
      <c r="B23" s="4">
        <v>1</v>
      </c>
      <c r="C23" s="4">
        <v>5</v>
      </c>
      <c r="D23" s="4">
        <v>1</v>
      </c>
      <c r="E23" s="4">
        <v>9</v>
      </c>
      <c r="F23" s="4">
        <v>16</v>
      </c>
    </row>
    <row r="24" spans="1:6" x14ac:dyDescent="0.2">
      <c r="A24" s="6" t="s">
        <v>2067</v>
      </c>
      <c r="B24" s="4">
        <v>3</v>
      </c>
      <c r="C24" s="4">
        <v>3</v>
      </c>
      <c r="D24" s="4"/>
      <c r="E24" s="4">
        <v>11</v>
      </c>
      <c r="F24" s="4">
        <v>17</v>
      </c>
    </row>
    <row r="25" spans="1:6" x14ac:dyDescent="0.2">
      <c r="A25" s="6" t="s">
        <v>2068</v>
      </c>
      <c r="B25" s="4"/>
      <c r="C25" s="4">
        <v>7</v>
      </c>
      <c r="D25" s="4"/>
      <c r="E25" s="4">
        <v>14</v>
      </c>
      <c r="F25" s="4">
        <v>21</v>
      </c>
    </row>
    <row r="26" spans="1:6" x14ac:dyDescent="0.2">
      <c r="A26" s="6" t="s">
        <v>2069</v>
      </c>
      <c r="B26" s="4">
        <v>1</v>
      </c>
      <c r="C26" s="4">
        <v>15</v>
      </c>
      <c r="D26" s="4">
        <v>2</v>
      </c>
      <c r="E26" s="4">
        <v>17</v>
      </c>
      <c r="F26" s="4">
        <v>35</v>
      </c>
    </row>
    <row r="27" spans="1:6" x14ac:dyDescent="0.2">
      <c r="A27" s="6" t="s">
        <v>2070</v>
      </c>
      <c r="B27" s="4"/>
      <c r="C27" s="4">
        <v>16</v>
      </c>
      <c r="D27" s="4">
        <v>1</v>
      </c>
      <c r="E27" s="4">
        <v>28</v>
      </c>
      <c r="F27" s="4">
        <v>45</v>
      </c>
    </row>
    <row r="28" spans="1:6" x14ac:dyDescent="0.2">
      <c r="A28" s="6" t="s">
        <v>2071</v>
      </c>
      <c r="B28" s="4">
        <v>2</v>
      </c>
      <c r="C28" s="4">
        <v>12</v>
      </c>
      <c r="D28" s="4">
        <v>1</v>
      </c>
      <c r="E28" s="4">
        <v>36</v>
      </c>
      <c r="F28" s="4">
        <v>51</v>
      </c>
    </row>
    <row r="29" spans="1:6" x14ac:dyDescent="0.2">
      <c r="A29" s="6" t="s">
        <v>2072</v>
      </c>
      <c r="B29" s="4"/>
      <c r="C29" s="4"/>
      <c r="D29" s="4"/>
      <c r="E29" s="4">
        <v>3</v>
      </c>
      <c r="F29" s="4">
        <v>3</v>
      </c>
    </row>
    <row r="30" spans="1:6" x14ac:dyDescent="0.2">
      <c r="A30" s="6" t="s">
        <v>2037</v>
      </c>
      <c r="B30" s="4">
        <v>57</v>
      </c>
      <c r="C30" s="4">
        <v>364</v>
      </c>
      <c r="D30" s="4">
        <v>14</v>
      </c>
      <c r="E30" s="4">
        <v>565</v>
      </c>
      <c r="F30" s="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1260-81A6-F944-9C6A-07A2882F9D02}">
  <dimension ref="A1:E18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5" t="s">
        <v>2087</v>
      </c>
      <c r="B1" t="s">
        <v>2034</v>
      </c>
    </row>
    <row r="2" spans="1:5" x14ac:dyDescent="0.2">
      <c r="A2" s="5" t="s">
        <v>2032</v>
      </c>
      <c r="B2" t="s">
        <v>2034</v>
      </c>
    </row>
    <row r="4" spans="1:5" x14ac:dyDescent="0.2">
      <c r="A4" s="5" t="s">
        <v>2035</v>
      </c>
      <c r="B4" s="5" t="s">
        <v>2036</v>
      </c>
    </row>
    <row r="5" spans="1:5" x14ac:dyDescent="0.2">
      <c r="A5" s="5" t="s">
        <v>2038</v>
      </c>
      <c r="B5" t="s">
        <v>74</v>
      </c>
      <c r="C5" t="s">
        <v>14</v>
      </c>
      <c r="D5" t="s">
        <v>20</v>
      </c>
      <c r="E5" t="s">
        <v>2037</v>
      </c>
    </row>
    <row r="6" spans="1:5" x14ac:dyDescent="0.2">
      <c r="A6" s="10" t="s">
        <v>2075</v>
      </c>
      <c r="B6" s="4">
        <v>6</v>
      </c>
      <c r="C6" s="4">
        <v>36</v>
      </c>
      <c r="D6" s="4">
        <v>49</v>
      </c>
      <c r="E6" s="4">
        <v>91</v>
      </c>
    </row>
    <row r="7" spans="1:5" x14ac:dyDescent="0.2">
      <c r="A7" s="10" t="s">
        <v>2076</v>
      </c>
      <c r="B7" s="4">
        <v>7</v>
      </c>
      <c r="C7" s="4">
        <v>28</v>
      </c>
      <c r="D7" s="4">
        <v>44</v>
      </c>
      <c r="E7" s="4">
        <v>79</v>
      </c>
    </row>
    <row r="8" spans="1:5" x14ac:dyDescent="0.2">
      <c r="A8" s="10" t="s">
        <v>2077</v>
      </c>
      <c r="B8" s="4">
        <v>4</v>
      </c>
      <c r="C8" s="4">
        <v>33</v>
      </c>
      <c r="D8" s="4">
        <v>49</v>
      </c>
      <c r="E8" s="4">
        <v>86</v>
      </c>
    </row>
    <row r="9" spans="1:5" x14ac:dyDescent="0.2">
      <c r="A9" s="10" t="s">
        <v>2078</v>
      </c>
      <c r="B9" s="4">
        <v>1</v>
      </c>
      <c r="C9" s="4">
        <v>30</v>
      </c>
      <c r="D9" s="4">
        <v>46</v>
      </c>
      <c r="E9" s="4">
        <v>77</v>
      </c>
    </row>
    <row r="10" spans="1:5" x14ac:dyDescent="0.2">
      <c r="A10" s="10" t="s">
        <v>2079</v>
      </c>
      <c r="B10" s="4">
        <v>3</v>
      </c>
      <c r="C10" s="4">
        <v>35</v>
      </c>
      <c r="D10" s="4">
        <v>46</v>
      </c>
      <c r="E10" s="4">
        <v>84</v>
      </c>
    </row>
    <row r="11" spans="1:5" x14ac:dyDescent="0.2">
      <c r="A11" s="10" t="s">
        <v>2080</v>
      </c>
      <c r="B11" s="4">
        <v>3</v>
      </c>
      <c r="C11" s="4">
        <v>28</v>
      </c>
      <c r="D11" s="4">
        <v>55</v>
      </c>
      <c r="E11" s="4">
        <v>86</v>
      </c>
    </row>
    <row r="12" spans="1:5" x14ac:dyDescent="0.2">
      <c r="A12" s="10" t="s">
        <v>2081</v>
      </c>
      <c r="B12" s="4">
        <v>4</v>
      </c>
      <c r="C12" s="4">
        <v>31</v>
      </c>
      <c r="D12" s="4">
        <v>58</v>
      </c>
      <c r="E12" s="4">
        <v>93</v>
      </c>
    </row>
    <row r="13" spans="1:5" x14ac:dyDescent="0.2">
      <c r="A13" s="10" t="s">
        <v>2082</v>
      </c>
      <c r="B13" s="4">
        <v>8</v>
      </c>
      <c r="C13" s="4">
        <v>35</v>
      </c>
      <c r="D13" s="4">
        <v>41</v>
      </c>
      <c r="E13" s="4">
        <v>84</v>
      </c>
    </row>
    <row r="14" spans="1:5" x14ac:dyDescent="0.2">
      <c r="A14" s="10" t="s">
        <v>2083</v>
      </c>
      <c r="B14" s="4">
        <v>5</v>
      </c>
      <c r="C14" s="4">
        <v>23</v>
      </c>
      <c r="D14" s="4">
        <v>45</v>
      </c>
      <c r="E14" s="4">
        <v>73</v>
      </c>
    </row>
    <row r="15" spans="1:5" x14ac:dyDescent="0.2">
      <c r="A15" s="10" t="s">
        <v>2084</v>
      </c>
      <c r="B15" s="4">
        <v>6</v>
      </c>
      <c r="C15" s="4">
        <v>26</v>
      </c>
      <c r="D15" s="4">
        <v>45</v>
      </c>
      <c r="E15" s="4">
        <v>77</v>
      </c>
    </row>
    <row r="16" spans="1:5" x14ac:dyDescent="0.2">
      <c r="A16" s="10" t="s">
        <v>2085</v>
      </c>
      <c r="B16" s="4">
        <v>3</v>
      </c>
      <c r="C16" s="4">
        <v>27</v>
      </c>
      <c r="D16" s="4">
        <v>45</v>
      </c>
      <c r="E16" s="4">
        <v>75</v>
      </c>
    </row>
    <row r="17" spans="1:5" x14ac:dyDescent="0.2">
      <c r="A17" s="10" t="s">
        <v>2086</v>
      </c>
      <c r="B17" s="4">
        <v>7</v>
      </c>
      <c r="C17" s="4">
        <v>32</v>
      </c>
      <c r="D17" s="4">
        <v>42</v>
      </c>
      <c r="E17" s="4">
        <v>81</v>
      </c>
    </row>
    <row r="18" spans="1:5" x14ac:dyDescent="0.2">
      <c r="A18" s="10" t="s">
        <v>2037</v>
      </c>
      <c r="B18" s="4">
        <v>57</v>
      </c>
      <c r="C18" s="4">
        <v>364</v>
      </c>
      <c r="D18" s="4">
        <v>565</v>
      </c>
      <c r="E18" s="4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sqref="A1:C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bestFit="1" customWidth="1"/>
    <col min="11" max="11" width="21.6640625" style="9" customWidth="1"/>
    <col min="12" max="12" width="11.1640625" bestFit="1" customWidth="1"/>
    <col min="13" max="13" width="17.6640625" customWidth="1"/>
    <col min="18" max="18" width="26.5" customWidth="1"/>
    <col min="19" max="20" width="28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7" t="s">
        <v>2073</v>
      </c>
      <c r="L1" s="1" t="s">
        <v>9</v>
      </c>
      <c r="M1" s="1" t="s">
        <v>2074</v>
      </c>
      <c r="N1" s="1" t="s">
        <v>10</v>
      </c>
      <c r="O1" s="1" t="s">
        <v>11</v>
      </c>
      <c r="P1" s="1" t="s">
        <v>2029</v>
      </c>
      <c r="Q1" s="1" t="s">
        <v>2030</v>
      </c>
      <c r="R1" s="1" t="s">
        <v>2028</v>
      </c>
      <c r="S1" s="1" t="s">
        <v>2032</v>
      </c>
      <c r="T1" s="1" t="s">
        <v>2031</v>
      </c>
    </row>
    <row r="2" spans="1:20" ht="23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8">
        <f>(((J2/60)/60)/24)+DATE(1970,1,1)</f>
        <v>42336.25</v>
      </c>
      <c r="L2">
        <v>1450159200</v>
      </c>
      <c r="M2" s="8">
        <f>(((L2/60)/60)/24)+DATE(1970,1,1)</f>
        <v>42353.25</v>
      </c>
      <c r="N2" t="b">
        <v>0</v>
      </c>
      <c r="O2" t="b">
        <v>0</v>
      </c>
      <c r="Q2" t="str">
        <f>LEFT(R2,SEARCH("/",R2)-1)</f>
        <v>food</v>
      </c>
      <c r="R2" t="s">
        <v>17</v>
      </c>
      <c r="S2" t="str">
        <f>LEFT(R2,SEARCH("/",R2)-1)</f>
        <v>food</v>
      </c>
      <c r="T2" t="str">
        <f>RIGHT(R2, LEN(R2)-SEARCH("/",R2))</f>
        <v>food trucks</v>
      </c>
    </row>
    <row r="3" spans="1:20" ht="23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8">
        <f t="shared" ref="K3:K66" si="0">(((J3/60)/60)/24)+DATE(1970,1,1)</f>
        <v>41870.208333333336</v>
      </c>
      <c r="L3">
        <v>1408597200</v>
      </c>
      <c r="M3" s="8">
        <f t="shared" ref="M3:M66" si="1">(((L3/60)/60)/24)+DATE(1970,1,1)</f>
        <v>41872.208333333336</v>
      </c>
      <c r="N3" t="b">
        <v>0</v>
      </c>
      <c r="O3" t="b">
        <v>1</v>
      </c>
      <c r="Q3" t="str">
        <f t="shared" ref="Q3:Q66" si="2">LEFT(R3,SEARCH("/",R3)-1)</f>
        <v>music</v>
      </c>
      <c r="R3" t="s">
        <v>23</v>
      </c>
      <c r="S3" t="str">
        <f t="shared" ref="S3:S66" si="3">LEFT(R3,SEARCH("/",R3)-1)</f>
        <v>music</v>
      </c>
      <c r="T3" t="str">
        <f t="shared" ref="T3:T66" si="4">RIGHT(R3, LEN(R3)-SEARCH("/",R3))</f>
        <v>rock</v>
      </c>
    </row>
    <row r="4" spans="1:20" ht="36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8">
        <f t="shared" si="0"/>
        <v>41595.25</v>
      </c>
      <c r="L4">
        <v>1384840800</v>
      </c>
      <c r="M4" s="8">
        <f t="shared" si="1"/>
        <v>41597.25</v>
      </c>
      <c r="N4" t="b">
        <v>0</v>
      </c>
      <c r="O4" t="b">
        <v>0</v>
      </c>
      <c r="Q4" t="str">
        <f t="shared" si="2"/>
        <v>technology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6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8">
        <f t="shared" si="0"/>
        <v>43688.208333333328</v>
      </c>
      <c r="L5">
        <v>1568955600</v>
      </c>
      <c r="M5" s="8">
        <f t="shared" si="1"/>
        <v>43728.208333333328</v>
      </c>
      <c r="N5" t="b">
        <v>0</v>
      </c>
      <c r="O5" t="b">
        <v>0</v>
      </c>
      <c r="Q5" t="str">
        <f t="shared" si="2"/>
        <v>music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23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8">
        <f t="shared" si="0"/>
        <v>43485.25</v>
      </c>
      <c r="L6">
        <v>1548309600</v>
      </c>
      <c r="M6" s="8">
        <f t="shared" si="1"/>
        <v>43489.25</v>
      </c>
      <c r="N6" t="b">
        <v>0</v>
      </c>
      <c r="O6" t="b">
        <v>0</v>
      </c>
      <c r="Q6" t="str">
        <f t="shared" si="2"/>
        <v>theater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23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8">
        <f t="shared" si="0"/>
        <v>41149.208333333336</v>
      </c>
      <c r="L7">
        <v>1347080400</v>
      </c>
      <c r="M7" s="8">
        <f t="shared" si="1"/>
        <v>41160.208333333336</v>
      </c>
      <c r="N7" t="b">
        <v>0</v>
      </c>
      <c r="O7" t="b">
        <v>0</v>
      </c>
      <c r="Q7" t="str">
        <f t="shared" si="2"/>
        <v>theater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23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8">
        <f t="shared" si="0"/>
        <v>42991.208333333328</v>
      </c>
      <c r="L8">
        <v>1505365200</v>
      </c>
      <c r="M8" s="8">
        <f t="shared" si="1"/>
        <v>42992.208333333328</v>
      </c>
      <c r="N8" t="b">
        <v>0</v>
      </c>
      <c r="O8" t="b">
        <v>0</v>
      </c>
      <c r="Q8" t="str">
        <f t="shared" si="2"/>
        <v>film &amp; video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23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8">
        <f t="shared" si="0"/>
        <v>42229.208333333328</v>
      </c>
      <c r="L9">
        <v>1439614800</v>
      </c>
      <c r="M9" s="8">
        <f t="shared" si="1"/>
        <v>42231.208333333328</v>
      </c>
      <c r="N9" t="b">
        <v>0</v>
      </c>
      <c r="O9" t="b">
        <v>0</v>
      </c>
      <c r="Q9" t="str">
        <f t="shared" si="2"/>
        <v>theater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23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8">
        <f t="shared" si="0"/>
        <v>40399.208333333336</v>
      </c>
      <c r="L10">
        <v>1281502800</v>
      </c>
      <c r="M10" s="8">
        <f t="shared" si="1"/>
        <v>40401.208333333336</v>
      </c>
      <c r="N10" t="b">
        <v>0</v>
      </c>
      <c r="O10" t="b">
        <v>0</v>
      </c>
      <c r="Q10" t="str">
        <f t="shared" si="2"/>
        <v>theater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23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8">
        <f t="shared" si="0"/>
        <v>41536.208333333336</v>
      </c>
      <c r="L11">
        <v>1383804000</v>
      </c>
      <c r="M11" s="8">
        <f t="shared" si="1"/>
        <v>41585.25</v>
      </c>
      <c r="N11" t="b">
        <v>0</v>
      </c>
      <c r="O11" t="b">
        <v>0</v>
      </c>
      <c r="Q11" t="str">
        <f t="shared" si="2"/>
        <v>music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23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8">
        <f t="shared" si="0"/>
        <v>40404.208333333336</v>
      </c>
      <c r="L12">
        <v>1285909200</v>
      </c>
      <c r="M12" s="8">
        <f t="shared" si="1"/>
        <v>40452.208333333336</v>
      </c>
      <c r="N12" t="b">
        <v>0</v>
      </c>
      <c r="O12" t="b">
        <v>0</v>
      </c>
      <c r="Q12" t="str">
        <f t="shared" si="2"/>
        <v>film &amp; video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6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8">
        <f t="shared" si="0"/>
        <v>40442.208333333336</v>
      </c>
      <c r="L13">
        <v>1285563600</v>
      </c>
      <c r="M13" s="8">
        <f t="shared" si="1"/>
        <v>40448.208333333336</v>
      </c>
      <c r="N13" t="b">
        <v>0</v>
      </c>
      <c r="O13" t="b">
        <v>1</v>
      </c>
      <c r="Q13" t="str">
        <f t="shared" si="2"/>
        <v>theater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23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8">
        <f t="shared" si="0"/>
        <v>43760.208333333328</v>
      </c>
      <c r="L14">
        <v>1572411600</v>
      </c>
      <c r="M14" s="8">
        <f t="shared" si="1"/>
        <v>43768.208333333328</v>
      </c>
      <c r="N14" t="b">
        <v>0</v>
      </c>
      <c r="O14" t="b">
        <v>0</v>
      </c>
      <c r="Q14" t="str">
        <f t="shared" si="2"/>
        <v>film &amp; video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6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8">
        <f t="shared" si="0"/>
        <v>42532.208333333328</v>
      </c>
      <c r="L15">
        <v>1466658000</v>
      </c>
      <c r="M15" s="8">
        <f t="shared" si="1"/>
        <v>42544.208333333328</v>
      </c>
      <c r="N15" t="b">
        <v>0</v>
      </c>
      <c r="O15" t="b">
        <v>0</v>
      </c>
      <c r="Q15" t="str">
        <f t="shared" si="2"/>
        <v>music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23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8">
        <f t="shared" si="0"/>
        <v>40974.25</v>
      </c>
      <c r="L16">
        <v>1333342800</v>
      </c>
      <c r="M16" s="8">
        <f t="shared" si="1"/>
        <v>41001.208333333336</v>
      </c>
      <c r="N16" t="b">
        <v>0</v>
      </c>
      <c r="O16" t="b">
        <v>0</v>
      </c>
      <c r="Q16" t="str">
        <f t="shared" si="2"/>
        <v>music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23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8">
        <f t="shared" si="0"/>
        <v>43809.25</v>
      </c>
      <c r="L17">
        <v>1576303200</v>
      </c>
      <c r="M17" s="8">
        <f t="shared" si="1"/>
        <v>43813.25</v>
      </c>
      <c r="N17" t="b">
        <v>0</v>
      </c>
      <c r="O17" t="b">
        <v>0</v>
      </c>
      <c r="Q17" t="str">
        <f t="shared" si="2"/>
        <v>technology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23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8">
        <f t="shared" si="0"/>
        <v>41661.25</v>
      </c>
      <c r="L18">
        <v>1392271200</v>
      </c>
      <c r="M18" s="8">
        <f t="shared" si="1"/>
        <v>41683.25</v>
      </c>
      <c r="N18" t="b">
        <v>0</v>
      </c>
      <c r="O18" t="b">
        <v>0</v>
      </c>
      <c r="Q18" t="str">
        <f t="shared" si="2"/>
        <v>publishing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23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8">
        <f t="shared" si="0"/>
        <v>40555.25</v>
      </c>
      <c r="L19">
        <v>1294898400</v>
      </c>
      <c r="M19" s="8">
        <f t="shared" si="1"/>
        <v>40556.25</v>
      </c>
      <c r="N19" t="b">
        <v>0</v>
      </c>
      <c r="O19" t="b">
        <v>0</v>
      </c>
      <c r="Q19" t="str">
        <f t="shared" si="2"/>
        <v>film &amp; video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23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8">
        <f t="shared" si="0"/>
        <v>43351.208333333328</v>
      </c>
      <c r="L20">
        <v>1537074000</v>
      </c>
      <c r="M20" s="8">
        <f t="shared" si="1"/>
        <v>43359.208333333328</v>
      </c>
      <c r="N20" t="b">
        <v>0</v>
      </c>
      <c r="O20" t="b">
        <v>0</v>
      </c>
      <c r="Q20" t="str">
        <f t="shared" si="2"/>
        <v>theater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23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8">
        <f t="shared" si="0"/>
        <v>43528.25</v>
      </c>
      <c r="L21">
        <v>1553490000</v>
      </c>
      <c r="M21" s="8">
        <f t="shared" si="1"/>
        <v>43549.208333333328</v>
      </c>
      <c r="N21" t="b">
        <v>0</v>
      </c>
      <c r="O21" t="b">
        <v>1</v>
      </c>
      <c r="Q21" t="str">
        <f t="shared" si="2"/>
        <v>theater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23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8">
        <f t="shared" si="0"/>
        <v>41848.208333333336</v>
      </c>
      <c r="L22">
        <v>1406523600</v>
      </c>
      <c r="M22" s="8">
        <f t="shared" si="1"/>
        <v>41848.208333333336</v>
      </c>
      <c r="N22" t="b">
        <v>0</v>
      </c>
      <c r="O22" t="b">
        <v>0</v>
      </c>
      <c r="Q22" t="str">
        <f t="shared" si="2"/>
        <v>film &amp; video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23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8">
        <f t="shared" si="0"/>
        <v>40770.208333333336</v>
      </c>
      <c r="L23">
        <v>1316322000</v>
      </c>
      <c r="M23" s="8">
        <f t="shared" si="1"/>
        <v>40804.208333333336</v>
      </c>
      <c r="N23" t="b">
        <v>0</v>
      </c>
      <c r="O23" t="b">
        <v>0</v>
      </c>
      <c r="Q23" t="str">
        <f t="shared" si="2"/>
        <v>theater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23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8">
        <f t="shared" si="0"/>
        <v>43193.208333333328</v>
      </c>
      <c r="L24">
        <v>1524027600</v>
      </c>
      <c r="M24" s="8">
        <f t="shared" si="1"/>
        <v>43208.208333333328</v>
      </c>
      <c r="N24" t="b">
        <v>0</v>
      </c>
      <c r="O24" t="b">
        <v>0</v>
      </c>
      <c r="Q24" t="str">
        <f t="shared" si="2"/>
        <v>theater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23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8">
        <f t="shared" si="0"/>
        <v>43510.25</v>
      </c>
      <c r="L25">
        <v>1554699600</v>
      </c>
      <c r="M25" s="8">
        <f t="shared" si="1"/>
        <v>43563.208333333328</v>
      </c>
      <c r="N25" t="b">
        <v>0</v>
      </c>
      <c r="O25" t="b">
        <v>0</v>
      </c>
      <c r="Q25" t="str">
        <f t="shared" si="2"/>
        <v>film &amp; video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23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8">
        <f t="shared" si="0"/>
        <v>41811.208333333336</v>
      </c>
      <c r="L26">
        <v>1403499600</v>
      </c>
      <c r="M26" s="8">
        <f t="shared" si="1"/>
        <v>41813.208333333336</v>
      </c>
      <c r="N26" t="b">
        <v>0</v>
      </c>
      <c r="O26" t="b">
        <v>0</v>
      </c>
      <c r="Q26" t="str">
        <f t="shared" si="2"/>
        <v>technology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23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8">
        <f t="shared" si="0"/>
        <v>40681.208333333336</v>
      </c>
      <c r="L27">
        <v>1307422800</v>
      </c>
      <c r="M27" s="8">
        <f t="shared" si="1"/>
        <v>40701.208333333336</v>
      </c>
      <c r="N27" t="b">
        <v>0</v>
      </c>
      <c r="O27" t="b">
        <v>1</v>
      </c>
      <c r="Q27" t="str">
        <f t="shared" si="2"/>
        <v>games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23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8">
        <f t="shared" si="0"/>
        <v>43312.208333333328</v>
      </c>
      <c r="L28">
        <v>1535346000</v>
      </c>
      <c r="M28" s="8">
        <f t="shared" si="1"/>
        <v>43339.208333333328</v>
      </c>
      <c r="N28" t="b">
        <v>0</v>
      </c>
      <c r="O28" t="b">
        <v>0</v>
      </c>
      <c r="Q28" t="str">
        <f t="shared" si="2"/>
        <v>theater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23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8">
        <f t="shared" si="0"/>
        <v>42280.208333333328</v>
      </c>
      <c r="L29">
        <v>1444539600</v>
      </c>
      <c r="M29" s="8">
        <f t="shared" si="1"/>
        <v>42288.208333333328</v>
      </c>
      <c r="N29" t="b">
        <v>0</v>
      </c>
      <c r="O29" t="b">
        <v>0</v>
      </c>
      <c r="Q29" t="str">
        <f t="shared" si="2"/>
        <v>music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23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8">
        <f t="shared" si="0"/>
        <v>40218.25</v>
      </c>
      <c r="L30">
        <v>1267682400</v>
      </c>
      <c r="M30" s="8">
        <f t="shared" si="1"/>
        <v>40241.25</v>
      </c>
      <c r="N30" t="b">
        <v>0</v>
      </c>
      <c r="O30" t="b">
        <v>1</v>
      </c>
      <c r="Q30" t="str">
        <f t="shared" si="2"/>
        <v>theater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23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8">
        <f t="shared" si="0"/>
        <v>43301.208333333328</v>
      </c>
      <c r="L31">
        <v>1535518800</v>
      </c>
      <c r="M31" s="8">
        <f t="shared" si="1"/>
        <v>43341.208333333328</v>
      </c>
      <c r="N31" t="b">
        <v>0</v>
      </c>
      <c r="O31" t="b">
        <v>0</v>
      </c>
      <c r="Q31" t="str">
        <f t="shared" si="2"/>
        <v>film &amp; video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23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8">
        <f t="shared" si="0"/>
        <v>43609.208333333328</v>
      </c>
      <c r="L32">
        <v>1559106000</v>
      </c>
      <c r="M32" s="8">
        <f t="shared" si="1"/>
        <v>43614.208333333328</v>
      </c>
      <c r="N32" t="b">
        <v>0</v>
      </c>
      <c r="O32" t="b">
        <v>0</v>
      </c>
      <c r="Q32" t="str">
        <f t="shared" si="2"/>
        <v>film &amp; video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23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8">
        <f t="shared" si="0"/>
        <v>42374.25</v>
      </c>
      <c r="L33">
        <v>1454392800</v>
      </c>
      <c r="M33" s="8">
        <f t="shared" si="1"/>
        <v>42402.25</v>
      </c>
      <c r="N33" t="b">
        <v>0</v>
      </c>
      <c r="O33" t="b">
        <v>0</v>
      </c>
      <c r="Q33" t="str">
        <f t="shared" si="2"/>
        <v>games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23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8">
        <f t="shared" si="0"/>
        <v>43110.25</v>
      </c>
      <c r="L34">
        <v>1517896800</v>
      </c>
      <c r="M34" s="8">
        <f t="shared" si="1"/>
        <v>43137.25</v>
      </c>
      <c r="N34" t="b">
        <v>0</v>
      </c>
      <c r="O34" t="b">
        <v>0</v>
      </c>
      <c r="Q34" t="str">
        <f t="shared" si="2"/>
        <v>film &amp; video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23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8">
        <f t="shared" si="0"/>
        <v>41917.208333333336</v>
      </c>
      <c r="L35">
        <v>1415685600</v>
      </c>
      <c r="M35" s="8">
        <f t="shared" si="1"/>
        <v>41954.25</v>
      </c>
      <c r="N35" t="b">
        <v>0</v>
      </c>
      <c r="O35" t="b">
        <v>0</v>
      </c>
      <c r="Q35" t="str">
        <f t="shared" si="2"/>
        <v>theater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6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8">
        <f t="shared" si="0"/>
        <v>42817.208333333328</v>
      </c>
      <c r="L36">
        <v>1490677200</v>
      </c>
      <c r="M36" s="8">
        <f t="shared" si="1"/>
        <v>42822.208333333328</v>
      </c>
      <c r="N36" t="b">
        <v>0</v>
      </c>
      <c r="O36" t="b">
        <v>0</v>
      </c>
      <c r="Q36" t="str">
        <f t="shared" si="2"/>
        <v>film &amp; video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23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8">
        <f t="shared" si="0"/>
        <v>43484.25</v>
      </c>
      <c r="L37">
        <v>1551506400</v>
      </c>
      <c r="M37" s="8">
        <f t="shared" si="1"/>
        <v>43526.25</v>
      </c>
      <c r="N37" t="b">
        <v>0</v>
      </c>
      <c r="O37" t="b">
        <v>1</v>
      </c>
      <c r="Q37" t="str">
        <f t="shared" si="2"/>
        <v>film &amp; video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23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8">
        <f t="shared" si="0"/>
        <v>40600.25</v>
      </c>
      <c r="L38">
        <v>1300856400</v>
      </c>
      <c r="M38" s="8">
        <f t="shared" si="1"/>
        <v>40625.208333333336</v>
      </c>
      <c r="N38" t="b">
        <v>0</v>
      </c>
      <c r="O38" t="b">
        <v>0</v>
      </c>
      <c r="Q38" t="str">
        <f t="shared" si="2"/>
        <v>theater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6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8">
        <f t="shared" si="0"/>
        <v>43744.208333333328</v>
      </c>
      <c r="L39">
        <v>1573192800</v>
      </c>
      <c r="M39" s="8">
        <f t="shared" si="1"/>
        <v>43777.25</v>
      </c>
      <c r="N39" t="b">
        <v>0</v>
      </c>
      <c r="O39" t="b">
        <v>1</v>
      </c>
      <c r="Q39" t="str">
        <f t="shared" si="2"/>
        <v>publishing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23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8">
        <f t="shared" si="0"/>
        <v>40469.208333333336</v>
      </c>
      <c r="L40">
        <v>1287810000</v>
      </c>
      <c r="M40" s="8">
        <f t="shared" si="1"/>
        <v>40474.208333333336</v>
      </c>
      <c r="N40" t="b">
        <v>0</v>
      </c>
      <c r="O40" t="b">
        <v>0</v>
      </c>
      <c r="Q40" t="str">
        <f t="shared" si="2"/>
        <v>photography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23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8">
        <f t="shared" si="0"/>
        <v>41330.25</v>
      </c>
      <c r="L41">
        <v>1362978000</v>
      </c>
      <c r="M41" s="8">
        <f t="shared" si="1"/>
        <v>41344.208333333336</v>
      </c>
      <c r="N41" t="b">
        <v>0</v>
      </c>
      <c r="O41" t="b">
        <v>0</v>
      </c>
      <c r="Q41" t="str">
        <f t="shared" si="2"/>
        <v>theater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23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8">
        <f t="shared" si="0"/>
        <v>40334.208333333336</v>
      </c>
      <c r="L42">
        <v>1277355600</v>
      </c>
      <c r="M42" s="8">
        <f t="shared" si="1"/>
        <v>40353.208333333336</v>
      </c>
      <c r="N42" t="b">
        <v>0</v>
      </c>
      <c r="O42" t="b">
        <v>1</v>
      </c>
      <c r="Q42" t="str">
        <f t="shared" si="2"/>
        <v>technology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23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8">
        <f t="shared" si="0"/>
        <v>41156.208333333336</v>
      </c>
      <c r="L43">
        <v>1348981200</v>
      </c>
      <c r="M43" s="8">
        <f t="shared" si="1"/>
        <v>41182.208333333336</v>
      </c>
      <c r="N43" t="b">
        <v>0</v>
      </c>
      <c r="O43" t="b">
        <v>1</v>
      </c>
      <c r="Q43" t="str">
        <f t="shared" si="2"/>
        <v>music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23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8">
        <f t="shared" si="0"/>
        <v>40728.208333333336</v>
      </c>
      <c r="L44">
        <v>1310533200</v>
      </c>
      <c r="M44" s="8">
        <f t="shared" si="1"/>
        <v>40737.208333333336</v>
      </c>
      <c r="N44" t="b">
        <v>0</v>
      </c>
      <c r="O44" t="b">
        <v>0</v>
      </c>
      <c r="Q44" t="str">
        <f t="shared" si="2"/>
        <v>food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23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8">
        <f t="shared" si="0"/>
        <v>41844.208333333336</v>
      </c>
      <c r="L45">
        <v>1407560400</v>
      </c>
      <c r="M45" s="8">
        <f t="shared" si="1"/>
        <v>41860.208333333336</v>
      </c>
      <c r="N45" t="b">
        <v>0</v>
      </c>
      <c r="O45" t="b">
        <v>0</v>
      </c>
      <c r="Q45" t="str">
        <f t="shared" si="2"/>
        <v>publishing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23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8">
        <f t="shared" si="0"/>
        <v>43541.208333333328</v>
      </c>
      <c r="L46">
        <v>1552885200</v>
      </c>
      <c r="M46" s="8">
        <f t="shared" si="1"/>
        <v>43542.208333333328</v>
      </c>
      <c r="N46" t="b">
        <v>0</v>
      </c>
      <c r="O46" t="b">
        <v>0</v>
      </c>
      <c r="Q46" t="str">
        <f t="shared" si="2"/>
        <v>publishing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6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8">
        <f t="shared" si="0"/>
        <v>42676.208333333328</v>
      </c>
      <c r="L47">
        <v>1479362400</v>
      </c>
      <c r="M47" s="8">
        <f t="shared" si="1"/>
        <v>42691.25</v>
      </c>
      <c r="N47" t="b">
        <v>0</v>
      </c>
      <c r="O47" t="b">
        <v>1</v>
      </c>
      <c r="Q47" t="str">
        <f t="shared" si="2"/>
        <v>theater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23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8">
        <f t="shared" si="0"/>
        <v>40367.208333333336</v>
      </c>
      <c r="L48">
        <v>1280552400</v>
      </c>
      <c r="M48" s="8">
        <f t="shared" si="1"/>
        <v>40390.208333333336</v>
      </c>
      <c r="N48" t="b">
        <v>0</v>
      </c>
      <c r="O48" t="b">
        <v>0</v>
      </c>
      <c r="Q48" t="str">
        <f t="shared" si="2"/>
        <v>music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23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8">
        <f t="shared" si="0"/>
        <v>41727.208333333336</v>
      </c>
      <c r="L49">
        <v>1398661200</v>
      </c>
      <c r="M49" s="8">
        <f t="shared" si="1"/>
        <v>41757.208333333336</v>
      </c>
      <c r="N49" t="b">
        <v>0</v>
      </c>
      <c r="O49" t="b">
        <v>0</v>
      </c>
      <c r="Q49" t="str">
        <f t="shared" si="2"/>
        <v>theater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23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8">
        <f t="shared" si="0"/>
        <v>42180.208333333328</v>
      </c>
      <c r="L50">
        <v>1436245200</v>
      </c>
      <c r="M50" s="8">
        <f t="shared" si="1"/>
        <v>42192.208333333328</v>
      </c>
      <c r="N50" t="b">
        <v>0</v>
      </c>
      <c r="O50" t="b">
        <v>0</v>
      </c>
      <c r="Q50" t="str">
        <f t="shared" si="2"/>
        <v>theater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23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8">
        <f t="shared" si="0"/>
        <v>43758.208333333328</v>
      </c>
      <c r="L51">
        <v>1575439200</v>
      </c>
      <c r="M51" s="8">
        <f t="shared" si="1"/>
        <v>43803.25</v>
      </c>
      <c r="N51" t="b">
        <v>0</v>
      </c>
      <c r="O51" t="b">
        <v>0</v>
      </c>
      <c r="Q51" t="str">
        <f t="shared" si="2"/>
        <v>music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6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8">
        <f t="shared" si="0"/>
        <v>41487.208333333336</v>
      </c>
      <c r="L52">
        <v>1377752400</v>
      </c>
      <c r="M52" s="8">
        <f t="shared" si="1"/>
        <v>41515.208333333336</v>
      </c>
      <c r="N52" t="b">
        <v>0</v>
      </c>
      <c r="O52" t="b">
        <v>0</v>
      </c>
      <c r="Q52" t="str">
        <f t="shared" si="2"/>
        <v>music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23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8">
        <f t="shared" si="0"/>
        <v>40995.208333333336</v>
      </c>
      <c r="L53">
        <v>1334206800</v>
      </c>
      <c r="M53" s="8">
        <f t="shared" si="1"/>
        <v>41011.208333333336</v>
      </c>
      <c r="N53" t="b">
        <v>0</v>
      </c>
      <c r="O53" t="b">
        <v>1</v>
      </c>
      <c r="Q53" t="str">
        <f t="shared" si="2"/>
        <v>technology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23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8">
        <f t="shared" si="0"/>
        <v>40436.208333333336</v>
      </c>
      <c r="L54">
        <v>1284872400</v>
      </c>
      <c r="M54" s="8">
        <f t="shared" si="1"/>
        <v>40440.208333333336</v>
      </c>
      <c r="N54" t="b">
        <v>0</v>
      </c>
      <c r="O54" t="b">
        <v>0</v>
      </c>
      <c r="Q54" t="str">
        <f t="shared" si="2"/>
        <v>theater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23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8">
        <f t="shared" si="0"/>
        <v>41779.208333333336</v>
      </c>
      <c r="L55">
        <v>1403931600</v>
      </c>
      <c r="M55" s="8">
        <f t="shared" si="1"/>
        <v>41818.208333333336</v>
      </c>
      <c r="N55" t="b">
        <v>0</v>
      </c>
      <c r="O55" t="b">
        <v>0</v>
      </c>
      <c r="Q55" t="str">
        <f t="shared" si="2"/>
        <v>film &amp; video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6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8">
        <f t="shared" si="0"/>
        <v>43170.25</v>
      </c>
      <c r="L56">
        <v>1521262800</v>
      </c>
      <c r="M56" s="8">
        <f t="shared" si="1"/>
        <v>43176.208333333328</v>
      </c>
      <c r="N56" t="b">
        <v>0</v>
      </c>
      <c r="O56" t="b">
        <v>0</v>
      </c>
      <c r="Q56" t="str">
        <f t="shared" si="2"/>
        <v>technology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6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8">
        <f t="shared" si="0"/>
        <v>43311.208333333328</v>
      </c>
      <c r="L57">
        <v>1533358800</v>
      </c>
      <c r="M57" s="8">
        <f t="shared" si="1"/>
        <v>43316.208333333328</v>
      </c>
      <c r="N57" t="b">
        <v>0</v>
      </c>
      <c r="O57" t="b">
        <v>0</v>
      </c>
      <c r="Q57" t="str">
        <f t="shared" si="2"/>
        <v>music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6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8">
        <f t="shared" si="0"/>
        <v>42014.25</v>
      </c>
      <c r="L58">
        <v>1421474400</v>
      </c>
      <c r="M58" s="8">
        <f t="shared" si="1"/>
        <v>42021.25</v>
      </c>
      <c r="N58" t="b">
        <v>0</v>
      </c>
      <c r="O58" t="b">
        <v>0</v>
      </c>
      <c r="Q58" t="str">
        <f t="shared" si="2"/>
        <v>technology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23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8">
        <f t="shared" si="0"/>
        <v>42979.208333333328</v>
      </c>
      <c r="L59">
        <v>1505278800</v>
      </c>
      <c r="M59" s="8">
        <f t="shared" si="1"/>
        <v>42991.208333333328</v>
      </c>
      <c r="N59" t="b">
        <v>0</v>
      </c>
      <c r="O59" t="b">
        <v>0</v>
      </c>
      <c r="Q59" t="str">
        <f t="shared" si="2"/>
        <v>games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23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8">
        <f t="shared" si="0"/>
        <v>42268.208333333328</v>
      </c>
      <c r="L60">
        <v>1443934800</v>
      </c>
      <c r="M60" s="8">
        <f t="shared" si="1"/>
        <v>42281.208333333328</v>
      </c>
      <c r="N60" t="b">
        <v>0</v>
      </c>
      <c r="O60" t="b">
        <v>0</v>
      </c>
      <c r="Q60" t="str">
        <f t="shared" si="2"/>
        <v>theater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23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8">
        <f t="shared" si="0"/>
        <v>42898.208333333328</v>
      </c>
      <c r="L61">
        <v>1498539600</v>
      </c>
      <c r="M61" s="8">
        <f t="shared" si="1"/>
        <v>42913.208333333328</v>
      </c>
      <c r="N61" t="b">
        <v>0</v>
      </c>
      <c r="O61" t="b">
        <v>1</v>
      </c>
      <c r="Q61" t="str">
        <f t="shared" si="2"/>
        <v>theater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23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8">
        <f t="shared" si="0"/>
        <v>41107.208333333336</v>
      </c>
      <c r="L62">
        <v>1342760400</v>
      </c>
      <c r="M62" s="8">
        <f t="shared" si="1"/>
        <v>41110.208333333336</v>
      </c>
      <c r="N62" t="b">
        <v>0</v>
      </c>
      <c r="O62" t="b">
        <v>0</v>
      </c>
      <c r="Q62" t="str">
        <f t="shared" si="2"/>
        <v>theater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6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8">
        <f t="shared" si="0"/>
        <v>40595.25</v>
      </c>
      <c r="L63">
        <v>1301720400</v>
      </c>
      <c r="M63" s="8">
        <f t="shared" si="1"/>
        <v>40635.208333333336</v>
      </c>
      <c r="N63" t="b">
        <v>0</v>
      </c>
      <c r="O63" t="b">
        <v>0</v>
      </c>
      <c r="Q63" t="str">
        <f t="shared" si="2"/>
        <v>theater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6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8">
        <f t="shared" si="0"/>
        <v>42160.208333333328</v>
      </c>
      <c r="L64">
        <v>1433566800</v>
      </c>
      <c r="M64" s="8">
        <f t="shared" si="1"/>
        <v>42161.208333333328</v>
      </c>
      <c r="N64" t="b">
        <v>0</v>
      </c>
      <c r="O64" t="b">
        <v>0</v>
      </c>
      <c r="Q64" t="str">
        <f t="shared" si="2"/>
        <v>technology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23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8">
        <f t="shared" si="0"/>
        <v>42853.208333333328</v>
      </c>
      <c r="L65">
        <v>1493874000</v>
      </c>
      <c r="M65" s="8">
        <f t="shared" si="1"/>
        <v>42859.208333333328</v>
      </c>
      <c r="N65" t="b">
        <v>0</v>
      </c>
      <c r="O65" t="b">
        <v>0</v>
      </c>
      <c r="Q65" t="str">
        <f t="shared" si="2"/>
        <v>theater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23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8">
        <f t="shared" si="0"/>
        <v>43283.208333333328</v>
      </c>
      <c r="L66">
        <v>1531803600</v>
      </c>
      <c r="M66" s="8">
        <f t="shared" si="1"/>
        <v>43298.208333333328</v>
      </c>
      <c r="N66" t="b">
        <v>0</v>
      </c>
      <c r="O66" t="b">
        <v>1</v>
      </c>
      <c r="Q66" t="str">
        <f t="shared" si="2"/>
        <v>technology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23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8">
        <f t="shared" ref="K67:K130" si="5">(((J67/60)/60)/24)+DATE(1970,1,1)</f>
        <v>40570.25</v>
      </c>
      <c r="L67">
        <v>1296712800</v>
      </c>
      <c r="M67" s="8">
        <f t="shared" ref="M67:M130" si="6">(((L67/60)/60)/24)+DATE(1970,1,1)</f>
        <v>40577.25</v>
      </c>
      <c r="N67" t="b">
        <v>0</v>
      </c>
      <c r="O67" t="b">
        <v>0</v>
      </c>
      <c r="Q67" t="str">
        <f t="shared" ref="Q67:Q130" si="7">LEFT(R67,SEARCH("/",R67)-1)</f>
        <v>theater</v>
      </c>
      <c r="R67" t="s">
        <v>33</v>
      </c>
      <c r="S67" t="str">
        <f t="shared" ref="S67:S130" si="8">LEFT(R67,SEARCH("/",R67)-1)</f>
        <v>theater</v>
      </c>
      <c r="T67" t="str">
        <f t="shared" ref="T67:T130" si="9">RIGHT(R67, LEN(R67)-SEARCH("/",R67))</f>
        <v>plays</v>
      </c>
    </row>
    <row r="68" spans="1:20" ht="23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8">
        <f t="shared" si="5"/>
        <v>42102.208333333328</v>
      </c>
      <c r="L68">
        <v>1428901200</v>
      </c>
      <c r="M68" s="8">
        <f t="shared" si="6"/>
        <v>42107.208333333328</v>
      </c>
      <c r="N68" t="b">
        <v>0</v>
      </c>
      <c r="O68" t="b">
        <v>1</v>
      </c>
      <c r="Q68" t="str">
        <f t="shared" si="7"/>
        <v>theater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6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8">
        <f t="shared" si="5"/>
        <v>40203.25</v>
      </c>
      <c r="L69">
        <v>1264831200</v>
      </c>
      <c r="M69" s="8">
        <f t="shared" si="6"/>
        <v>40208.25</v>
      </c>
      <c r="N69" t="b">
        <v>0</v>
      </c>
      <c r="O69" t="b">
        <v>1</v>
      </c>
      <c r="Q69" t="str">
        <f t="shared" si="7"/>
        <v>technology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ht="23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8">
        <f t="shared" si="5"/>
        <v>42943.208333333328</v>
      </c>
      <c r="L70">
        <v>1505192400</v>
      </c>
      <c r="M70" s="8">
        <f t="shared" si="6"/>
        <v>42990.208333333328</v>
      </c>
      <c r="N70" t="b">
        <v>0</v>
      </c>
      <c r="O70" t="b">
        <v>1</v>
      </c>
      <c r="Q70" t="str">
        <f t="shared" si="7"/>
        <v>theater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ht="23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8">
        <f t="shared" si="5"/>
        <v>40531.25</v>
      </c>
      <c r="L71">
        <v>1295676000</v>
      </c>
      <c r="M71" s="8">
        <f t="shared" si="6"/>
        <v>40565.25</v>
      </c>
      <c r="N71" t="b">
        <v>0</v>
      </c>
      <c r="O71" t="b">
        <v>0</v>
      </c>
      <c r="Q71" t="str">
        <f t="shared" si="7"/>
        <v>theater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ht="23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8">
        <f t="shared" si="5"/>
        <v>40484.208333333336</v>
      </c>
      <c r="L72">
        <v>1292911200</v>
      </c>
      <c r="M72" s="8">
        <f t="shared" si="6"/>
        <v>40533.25</v>
      </c>
      <c r="N72" t="b">
        <v>0</v>
      </c>
      <c r="O72" t="b">
        <v>1</v>
      </c>
      <c r="Q72" t="str">
        <f t="shared" si="7"/>
        <v>theater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6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8">
        <f t="shared" si="5"/>
        <v>43799.25</v>
      </c>
      <c r="L73">
        <v>1575439200</v>
      </c>
      <c r="M73" s="8">
        <f t="shared" si="6"/>
        <v>43803.25</v>
      </c>
      <c r="N73" t="b">
        <v>0</v>
      </c>
      <c r="O73" t="b">
        <v>0</v>
      </c>
      <c r="Q73" t="str">
        <f t="shared" si="7"/>
        <v>theater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ht="23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8">
        <f t="shared" si="5"/>
        <v>42186.208333333328</v>
      </c>
      <c r="L74">
        <v>1438837200</v>
      </c>
      <c r="M74" s="8">
        <f t="shared" si="6"/>
        <v>42222.208333333328</v>
      </c>
      <c r="N74" t="b">
        <v>0</v>
      </c>
      <c r="O74" t="b">
        <v>0</v>
      </c>
      <c r="Q74" t="str">
        <f t="shared" si="7"/>
        <v>film &amp; video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ht="23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8">
        <f t="shared" si="5"/>
        <v>42701.25</v>
      </c>
      <c r="L75">
        <v>1480485600</v>
      </c>
      <c r="M75" s="8">
        <f t="shared" si="6"/>
        <v>42704.25</v>
      </c>
      <c r="N75" t="b">
        <v>0</v>
      </c>
      <c r="O75" t="b">
        <v>0</v>
      </c>
      <c r="Q75" t="str">
        <f t="shared" si="7"/>
        <v>music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ht="23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8">
        <f t="shared" si="5"/>
        <v>42456.208333333328</v>
      </c>
      <c r="L76">
        <v>1459141200</v>
      </c>
      <c r="M76" s="8">
        <f t="shared" si="6"/>
        <v>42457.208333333328</v>
      </c>
      <c r="N76" t="b">
        <v>0</v>
      </c>
      <c r="O76" t="b">
        <v>0</v>
      </c>
      <c r="Q76" t="str">
        <f t="shared" si="7"/>
        <v>music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ht="23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8">
        <f t="shared" si="5"/>
        <v>43296.208333333328</v>
      </c>
      <c r="L77">
        <v>1532322000</v>
      </c>
      <c r="M77" s="8">
        <f t="shared" si="6"/>
        <v>43304.208333333328</v>
      </c>
      <c r="N77" t="b">
        <v>0</v>
      </c>
      <c r="O77" t="b">
        <v>0</v>
      </c>
      <c r="Q77" t="str">
        <f t="shared" si="7"/>
        <v>photography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ht="23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8">
        <f t="shared" si="5"/>
        <v>42027.25</v>
      </c>
      <c r="L78">
        <v>1426222800</v>
      </c>
      <c r="M78" s="8">
        <f t="shared" si="6"/>
        <v>42076.208333333328</v>
      </c>
      <c r="N78" t="b">
        <v>1</v>
      </c>
      <c r="O78" t="b">
        <v>1</v>
      </c>
      <c r="Q78" t="str">
        <f t="shared" si="7"/>
        <v>theater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ht="23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8">
        <f t="shared" si="5"/>
        <v>40448.208333333336</v>
      </c>
      <c r="L79">
        <v>1286773200</v>
      </c>
      <c r="M79" s="8">
        <f t="shared" si="6"/>
        <v>40462.208333333336</v>
      </c>
      <c r="N79" t="b">
        <v>0</v>
      </c>
      <c r="O79" t="b">
        <v>1</v>
      </c>
      <c r="Q79" t="str">
        <f t="shared" si="7"/>
        <v>film &amp; video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ht="36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8">
        <f t="shared" si="5"/>
        <v>43206.208333333328</v>
      </c>
      <c r="L80">
        <v>1523941200</v>
      </c>
      <c r="M80" s="8">
        <f t="shared" si="6"/>
        <v>43207.208333333328</v>
      </c>
      <c r="N80" t="b">
        <v>0</v>
      </c>
      <c r="O80" t="b">
        <v>0</v>
      </c>
      <c r="Q80" t="str">
        <f t="shared" si="7"/>
        <v>publishing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ht="23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8">
        <f t="shared" si="5"/>
        <v>43267.208333333328</v>
      </c>
      <c r="L81">
        <v>1529557200</v>
      </c>
      <c r="M81" s="8">
        <f t="shared" si="6"/>
        <v>43272.208333333328</v>
      </c>
      <c r="N81" t="b">
        <v>0</v>
      </c>
      <c r="O81" t="b">
        <v>0</v>
      </c>
      <c r="Q81" t="str">
        <f t="shared" si="7"/>
        <v>theater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ht="23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8">
        <f t="shared" si="5"/>
        <v>42976.208333333328</v>
      </c>
      <c r="L82">
        <v>1506574800</v>
      </c>
      <c r="M82" s="8">
        <f t="shared" si="6"/>
        <v>43006.208333333328</v>
      </c>
      <c r="N82" t="b">
        <v>0</v>
      </c>
      <c r="O82" t="b">
        <v>0</v>
      </c>
      <c r="Q82" t="str">
        <f t="shared" si="7"/>
        <v>games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ht="23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8">
        <f t="shared" si="5"/>
        <v>43062.25</v>
      </c>
      <c r="L83">
        <v>1513576800</v>
      </c>
      <c r="M83" s="8">
        <f t="shared" si="6"/>
        <v>43087.25</v>
      </c>
      <c r="N83" t="b">
        <v>0</v>
      </c>
      <c r="O83" t="b">
        <v>0</v>
      </c>
      <c r="Q83" t="str">
        <f t="shared" si="7"/>
        <v>music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ht="23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8">
        <f t="shared" si="5"/>
        <v>43482.25</v>
      </c>
      <c r="L84">
        <v>1548309600</v>
      </c>
      <c r="M84" s="8">
        <f t="shared" si="6"/>
        <v>43489.25</v>
      </c>
      <c r="N84" t="b">
        <v>0</v>
      </c>
      <c r="O84" t="b">
        <v>1</v>
      </c>
      <c r="Q84" t="str">
        <f t="shared" si="7"/>
        <v>games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ht="23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8">
        <f t="shared" si="5"/>
        <v>42579.208333333328</v>
      </c>
      <c r="L85">
        <v>1471582800</v>
      </c>
      <c r="M85" s="8">
        <f t="shared" si="6"/>
        <v>42601.208333333328</v>
      </c>
      <c r="N85" t="b">
        <v>0</v>
      </c>
      <c r="O85" t="b">
        <v>0</v>
      </c>
      <c r="Q85" t="str">
        <f t="shared" si="7"/>
        <v>music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ht="23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8">
        <f t="shared" si="5"/>
        <v>41118.208333333336</v>
      </c>
      <c r="L86">
        <v>1344315600</v>
      </c>
      <c r="M86" s="8">
        <f t="shared" si="6"/>
        <v>41128.208333333336</v>
      </c>
      <c r="N86" t="b">
        <v>0</v>
      </c>
      <c r="O86" t="b">
        <v>0</v>
      </c>
      <c r="Q86" t="str">
        <f t="shared" si="7"/>
        <v>technology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ht="23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8">
        <f t="shared" si="5"/>
        <v>40797.208333333336</v>
      </c>
      <c r="L87">
        <v>1316408400</v>
      </c>
      <c r="M87" s="8">
        <f t="shared" si="6"/>
        <v>40805.208333333336</v>
      </c>
      <c r="N87" t="b">
        <v>0</v>
      </c>
      <c r="O87" t="b">
        <v>0</v>
      </c>
      <c r="Q87" t="str">
        <f t="shared" si="7"/>
        <v>music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ht="23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8">
        <f t="shared" si="5"/>
        <v>42128.208333333328</v>
      </c>
      <c r="L88">
        <v>1431838800</v>
      </c>
      <c r="M88" s="8">
        <f t="shared" si="6"/>
        <v>42141.208333333328</v>
      </c>
      <c r="N88" t="b">
        <v>1</v>
      </c>
      <c r="O88" t="b">
        <v>0</v>
      </c>
      <c r="Q88" t="str">
        <f t="shared" si="7"/>
        <v>theater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6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8">
        <f t="shared" si="5"/>
        <v>40610.25</v>
      </c>
      <c r="L89">
        <v>1300510800</v>
      </c>
      <c r="M89" s="8">
        <f t="shared" si="6"/>
        <v>40621.208333333336</v>
      </c>
      <c r="N89" t="b">
        <v>0</v>
      </c>
      <c r="O89" t="b">
        <v>1</v>
      </c>
      <c r="Q89" t="str">
        <f t="shared" si="7"/>
        <v>music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ht="23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8">
        <f t="shared" si="5"/>
        <v>42110.208333333328</v>
      </c>
      <c r="L90">
        <v>1431061200</v>
      </c>
      <c r="M90" s="8">
        <f t="shared" si="6"/>
        <v>42132.208333333328</v>
      </c>
      <c r="N90" t="b">
        <v>0</v>
      </c>
      <c r="O90" t="b">
        <v>0</v>
      </c>
      <c r="Q90" t="str">
        <f t="shared" si="7"/>
        <v>publishing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ht="23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8">
        <f t="shared" si="5"/>
        <v>40283.208333333336</v>
      </c>
      <c r="L91">
        <v>1271480400</v>
      </c>
      <c r="M91" s="8">
        <f t="shared" si="6"/>
        <v>40285.208333333336</v>
      </c>
      <c r="N91" t="b">
        <v>0</v>
      </c>
      <c r="O91" t="b">
        <v>0</v>
      </c>
      <c r="Q91" t="str">
        <f t="shared" si="7"/>
        <v>theater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ht="23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8">
        <f t="shared" si="5"/>
        <v>42425.25</v>
      </c>
      <c r="L92">
        <v>1456380000</v>
      </c>
      <c r="M92" s="8">
        <f t="shared" si="6"/>
        <v>42425.25</v>
      </c>
      <c r="N92" t="b">
        <v>0</v>
      </c>
      <c r="O92" t="b">
        <v>1</v>
      </c>
      <c r="Q92" t="str">
        <f t="shared" si="7"/>
        <v>theater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ht="23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8">
        <f t="shared" si="5"/>
        <v>42588.208333333328</v>
      </c>
      <c r="L93">
        <v>1472878800</v>
      </c>
      <c r="M93" s="8">
        <f t="shared" si="6"/>
        <v>42616.208333333328</v>
      </c>
      <c r="N93" t="b">
        <v>0</v>
      </c>
      <c r="O93" t="b">
        <v>0</v>
      </c>
      <c r="Q93" t="str">
        <f t="shared" si="7"/>
        <v>publishing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6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8">
        <f t="shared" si="5"/>
        <v>40352.208333333336</v>
      </c>
      <c r="L94">
        <v>1277355600</v>
      </c>
      <c r="M94" s="8">
        <f t="shared" si="6"/>
        <v>40353.208333333336</v>
      </c>
      <c r="N94" t="b">
        <v>0</v>
      </c>
      <c r="O94" t="b">
        <v>1</v>
      </c>
      <c r="Q94" t="str">
        <f t="shared" si="7"/>
        <v>games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ht="23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8">
        <f t="shared" si="5"/>
        <v>41202.208333333336</v>
      </c>
      <c r="L95">
        <v>1351054800</v>
      </c>
      <c r="M95" s="8">
        <f t="shared" si="6"/>
        <v>41206.208333333336</v>
      </c>
      <c r="N95" t="b">
        <v>0</v>
      </c>
      <c r="O95" t="b">
        <v>1</v>
      </c>
      <c r="Q95" t="str">
        <f t="shared" si="7"/>
        <v>theater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ht="23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8">
        <f t="shared" si="5"/>
        <v>43562.208333333328</v>
      </c>
      <c r="L96">
        <v>1555563600</v>
      </c>
      <c r="M96" s="8">
        <f t="shared" si="6"/>
        <v>43573.208333333328</v>
      </c>
      <c r="N96" t="b">
        <v>0</v>
      </c>
      <c r="O96" t="b">
        <v>0</v>
      </c>
      <c r="Q96" t="str">
        <f t="shared" si="7"/>
        <v>technology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6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8">
        <f t="shared" si="5"/>
        <v>43752.208333333328</v>
      </c>
      <c r="L97">
        <v>1571634000</v>
      </c>
      <c r="M97" s="8">
        <f t="shared" si="6"/>
        <v>43759.208333333328</v>
      </c>
      <c r="N97" t="b">
        <v>0</v>
      </c>
      <c r="O97" t="b">
        <v>0</v>
      </c>
      <c r="Q97" t="str">
        <f t="shared" si="7"/>
        <v>film &amp; video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ht="23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8">
        <f t="shared" si="5"/>
        <v>40612.25</v>
      </c>
      <c r="L98">
        <v>1300856400</v>
      </c>
      <c r="M98" s="8">
        <f t="shared" si="6"/>
        <v>40625.208333333336</v>
      </c>
      <c r="N98" t="b">
        <v>0</v>
      </c>
      <c r="O98" t="b">
        <v>0</v>
      </c>
      <c r="Q98" t="str">
        <f t="shared" si="7"/>
        <v>theater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ht="23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8">
        <f t="shared" si="5"/>
        <v>42180.208333333328</v>
      </c>
      <c r="L99">
        <v>1439874000</v>
      </c>
      <c r="M99" s="8">
        <f t="shared" si="6"/>
        <v>42234.208333333328</v>
      </c>
      <c r="N99" t="b">
        <v>0</v>
      </c>
      <c r="O99" t="b">
        <v>0</v>
      </c>
      <c r="Q99" t="str">
        <f t="shared" si="7"/>
        <v>food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ht="23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8">
        <f t="shared" si="5"/>
        <v>42212.208333333328</v>
      </c>
      <c r="L100">
        <v>1438318800</v>
      </c>
      <c r="M100" s="8">
        <f t="shared" si="6"/>
        <v>42216.208333333328</v>
      </c>
      <c r="N100" t="b">
        <v>0</v>
      </c>
      <c r="O100" t="b">
        <v>0</v>
      </c>
      <c r="Q100" t="str">
        <f t="shared" si="7"/>
        <v>games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ht="36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8">
        <f t="shared" si="5"/>
        <v>41968.25</v>
      </c>
      <c r="L101">
        <v>1419400800</v>
      </c>
      <c r="M101" s="8">
        <f t="shared" si="6"/>
        <v>41997.25</v>
      </c>
      <c r="N101" t="b">
        <v>0</v>
      </c>
      <c r="O101" t="b">
        <v>0</v>
      </c>
      <c r="Q101" t="str">
        <f t="shared" si="7"/>
        <v>theater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ht="23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8">
        <f t="shared" si="5"/>
        <v>40835.208333333336</v>
      </c>
      <c r="L102">
        <v>1320555600</v>
      </c>
      <c r="M102" s="8">
        <f t="shared" si="6"/>
        <v>40853.208333333336</v>
      </c>
      <c r="N102" t="b">
        <v>0</v>
      </c>
      <c r="O102" t="b">
        <v>0</v>
      </c>
      <c r="Q102" t="str">
        <f t="shared" si="7"/>
        <v>theater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ht="23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8">
        <f t="shared" si="5"/>
        <v>42056.25</v>
      </c>
      <c r="L103">
        <v>1425103200</v>
      </c>
      <c r="M103" s="8">
        <f t="shared" si="6"/>
        <v>42063.25</v>
      </c>
      <c r="N103" t="b">
        <v>0</v>
      </c>
      <c r="O103" t="b">
        <v>1</v>
      </c>
      <c r="Q103" t="str">
        <f t="shared" si="7"/>
        <v>music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ht="23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8">
        <f t="shared" si="5"/>
        <v>43234.208333333328</v>
      </c>
      <c r="L104">
        <v>1526878800</v>
      </c>
      <c r="M104" s="8">
        <f t="shared" si="6"/>
        <v>43241.208333333328</v>
      </c>
      <c r="N104" t="b">
        <v>0</v>
      </c>
      <c r="O104" t="b">
        <v>1</v>
      </c>
      <c r="Q104" t="str">
        <f t="shared" si="7"/>
        <v>technology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ht="23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8">
        <f t="shared" si="5"/>
        <v>40475.208333333336</v>
      </c>
      <c r="L105">
        <v>1288674000</v>
      </c>
      <c r="M105" s="8">
        <f t="shared" si="6"/>
        <v>40484.208333333336</v>
      </c>
      <c r="N105" t="b">
        <v>0</v>
      </c>
      <c r="O105" t="b">
        <v>0</v>
      </c>
      <c r="Q105" t="str">
        <f t="shared" si="7"/>
        <v>music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ht="23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8">
        <f t="shared" si="5"/>
        <v>42878.208333333328</v>
      </c>
      <c r="L106">
        <v>1495602000</v>
      </c>
      <c r="M106" s="8">
        <f t="shared" si="6"/>
        <v>42879.208333333328</v>
      </c>
      <c r="N106" t="b">
        <v>0</v>
      </c>
      <c r="O106" t="b">
        <v>0</v>
      </c>
      <c r="Q106" t="str">
        <f t="shared" si="7"/>
        <v>music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ht="23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8">
        <f t="shared" si="5"/>
        <v>41366.208333333336</v>
      </c>
      <c r="L107">
        <v>1366434000</v>
      </c>
      <c r="M107" s="8">
        <f t="shared" si="6"/>
        <v>41384.208333333336</v>
      </c>
      <c r="N107" t="b">
        <v>0</v>
      </c>
      <c r="O107" t="b">
        <v>0</v>
      </c>
      <c r="Q107" t="str">
        <f t="shared" si="7"/>
        <v>technology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ht="23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8">
        <f t="shared" si="5"/>
        <v>43716.208333333328</v>
      </c>
      <c r="L108">
        <v>1568350800</v>
      </c>
      <c r="M108" s="8">
        <f t="shared" si="6"/>
        <v>43721.208333333328</v>
      </c>
      <c r="N108" t="b">
        <v>0</v>
      </c>
      <c r="O108" t="b">
        <v>0</v>
      </c>
      <c r="Q108" t="str">
        <f t="shared" si="7"/>
        <v>theater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6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8">
        <f t="shared" si="5"/>
        <v>43213.208333333328</v>
      </c>
      <c r="L109">
        <v>1525928400</v>
      </c>
      <c r="M109" s="8">
        <f t="shared" si="6"/>
        <v>43230.208333333328</v>
      </c>
      <c r="N109" t="b">
        <v>0</v>
      </c>
      <c r="O109" t="b">
        <v>1</v>
      </c>
      <c r="Q109" t="str">
        <f t="shared" si="7"/>
        <v>theater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6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8">
        <f t="shared" si="5"/>
        <v>41005.208333333336</v>
      </c>
      <c r="L110">
        <v>1336885200</v>
      </c>
      <c r="M110" s="8">
        <f t="shared" si="6"/>
        <v>41042.208333333336</v>
      </c>
      <c r="N110" t="b">
        <v>0</v>
      </c>
      <c r="O110" t="b">
        <v>0</v>
      </c>
      <c r="Q110" t="str">
        <f t="shared" si="7"/>
        <v>film &amp; video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ht="23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8">
        <f t="shared" si="5"/>
        <v>41651.25</v>
      </c>
      <c r="L111">
        <v>1389679200</v>
      </c>
      <c r="M111" s="8">
        <f t="shared" si="6"/>
        <v>41653.25</v>
      </c>
      <c r="N111" t="b">
        <v>0</v>
      </c>
      <c r="O111" t="b">
        <v>0</v>
      </c>
      <c r="Q111" t="str">
        <f t="shared" si="7"/>
        <v>film &amp; video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6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8">
        <f t="shared" si="5"/>
        <v>43354.208333333328</v>
      </c>
      <c r="L112">
        <v>1538283600</v>
      </c>
      <c r="M112" s="8">
        <f t="shared" si="6"/>
        <v>43373.208333333328</v>
      </c>
      <c r="N112" t="b">
        <v>0</v>
      </c>
      <c r="O112" t="b">
        <v>0</v>
      </c>
      <c r="Q112" t="str">
        <f t="shared" si="7"/>
        <v>food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ht="23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8">
        <f t="shared" si="5"/>
        <v>41174.208333333336</v>
      </c>
      <c r="L113">
        <v>1348808400</v>
      </c>
      <c r="M113" s="8">
        <f t="shared" si="6"/>
        <v>41180.208333333336</v>
      </c>
      <c r="N113" t="b">
        <v>0</v>
      </c>
      <c r="O113" t="b">
        <v>0</v>
      </c>
      <c r="Q113" t="str">
        <f t="shared" si="7"/>
        <v>publishing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ht="23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8">
        <f t="shared" si="5"/>
        <v>41875.208333333336</v>
      </c>
      <c r="L114">
        <v>1410152400</v>
      </c>
      <c r="M114" s="8">
        <f t="shared" si="6"/>
        <v>41890.208333333336</v>
      </c>
      <c r="N114" t="b">
        <v>0</v>
      </c>
      <c r="O114" t="b">
        <v>0</v>
      </c>
      <c r="Q114" t="str">
        <f t="shared" si="7"/>
        <v>technology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ht="23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8">
        <f t="shared" si="5"/>
        <v>42990.208333333328</v>
      </c>
      <c r="L115">
        <v>1505797200</v>
      </c>
      <c r="M115" s="8">
        <f t="shared" si="6"/>
        <v>42997.208333333328</v>
      </c>
      <c r="N115" t="b">
        <v>0</v>
      </c>
      <c r="O115" t="b">
        <v>0</v>
      </c>
      <c r="Q115" t="str">
        <f t="shared" si="7"/>
        <v>food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ht="23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8">
        <f t="shared" si="5"/>
        <v>43564.208333333328</v>
      </c>
      <c r="L116">
        <v>1554872400</v>
      </c>
      <c r="M116" s="8">
        <f t="shared" si="6"/>
        <v>43565.208333333328</v>
      </c>
      <c r="N116" t="b">
        <v>0</v>
      </c>
      <c r="O116" t="b">
        <v>1</v>
      </c>
      <c r="Q116" t="str">
        <f t="shared" si="7"/>
        <v>technology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ht="23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8">
        <f t="shared" si="5"/>
        <v>43056.25</v>
      </c>
      <c r="L117">
        <v>1513922400</v>
      </c>
      <c r="M117" s="8">
        <f t="shared" si="6"/>
        <v>43091.25</v>
      </c>
      <c r="N117" t="b">
        <v>0</v>
      </c>
      <c r="O117" t="b">
        <v>0</v>
      </c>
      <c r="Q117" t="str">
        <f t="shared" si="7"/>
        <v>publishing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6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8">
        <f t="shared" si="5"/>
        <v>42265.208333333328</v>
      </c>
      <c r="L118">
        <v>1442638800</v>
      </c>
      <c r="M118" s="8">
        <f t="shared" si="6"/>
        <v>42266.208333333328</v>
      </c>
      <c r="N118" t="b">
        <v>0</v>
      </c>
      <c r="O118" t="b">
        <v>0</v>
      </c>
      <c r="Q118" t="str">
        <f t="shared" si="7"/>
        <v>theater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ht="23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8">
        <f t="shared" si="5"/>
        <v>40808.208333333336</v>
      </c>
      <c r="L119">
        <v>1317186000</v>
      </c>
      <c r="M119" s="8">
        <f t="shared" si="6"/>
        <v>40814.208333333336</v>
      </c>
      <c r="N119" t="b">
        <v>0</v>
      </c>
      <c r="O119" t="b">
        <v>0</v>
      </c>
      <c r="Q119" t="str">
        <f t="shared" si="7"/>
        <v>film &amp; video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ht="23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8">
        <f t="shared" si="5"/>
        <v>41665.25</v>
      </c>
      <c r="L120">
        <v>1391234400</v>
      </c>
      <c r="M120" s="8">
        <f t="shared" si="6"/>
        <v>41671.25</v>
      </c>
      <c r="N120" t="b">
        <v>0</v>
      </c>
      <c r="O120" t="b">
        <v>0</v>
      </c>
      <c r="Q120" t="str">
        <f t="shared" si="7"/>
        <v>photography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6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8">
        <f t="shared" si="5"/>
        <v>41806.208333333336</v>
      </c>
      <c r="L121">
        <v>1404363600</v>
      </c>
      <c r="M121" s="8">
        <f t="shared" si="6"/>
        <v>41823.208333333336</v>
      </c>
      <c r="N121" t="b">
        <v>0</v>
      </c>
      <c r="O121" t="b">
        <v>1</v>
      </c>
      <c r="Q121" t="str">
        <f t="shared" si="7"/>
        <v>film &amp; video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ht="23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8">
        <f t="shared" si="5"/>
        <v>42111.208333333328</v>
      </c>
      <c r="L122">
        <v>1429592400</v>
      </c>
      <c r="M122" s="8">
        <f t="shared" si="6"/>
        <v>42115.208333333328</v>
      </c>
      <c r="N122" t="b">
        <v>0</v>
      </c>
      <c r="O122" t="b">
        <v>1</v>
      </c>
      <c r="Q122" t="str">
        <f t="shared" si="7"/>
        <v>games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ht="23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8">
        <f t="shared" si="5"/>
        <v>41917.208333333336</v>
      </c>
      <c r="L123">
        <v>1413608400</v>
      </c>
      <c r="M123" s="8">
        <f t="shared" si="6"/>
        <v>41930.208333333336</v>
      </c>
      <c r="N123" t="b">
        <v>0</v>
      </c>
      <c r="O123" t="b">
        <v>0</v>
      </c>
      <c r="Q123" t="str">
        <f t="shared" si="7"/>
        <v>games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ht="23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8">
        <f t="shared" si="5"/>
        <v>41970.25</v>
      </c>
      <c r="L124">
        <v>1419400800</v>
      </c>
      <c r="M124" s="8">
        <f t="shared" si="6"/>
        <v>41997.25</v>
      </c>
      <c r="N124" t="b">
        <v>0</v>
      </c>
      <c r="O124" t="b">
        <v>0</v>
      </c>
      <c r="Q124" t="str">
        <f t="shared" si="7"/>
        <v>publishing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ht="23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8">
        <f t="shared" si="5"/>
        <v>42332.25</v>
      </c>
      <c r="L125">
        <v>1448604000</v>
      </c>
      <c r="M125" s="8">
        <f t="shared" si="6"/>
        <v>42335.25</v>
      </c>
      <c r="N125" t="b">
        <v>1</v>
      </c>
      <c r="O125" t="b">
        <v>0</v>
      </c>
      <c r="Q125" t="str">
        <f t="shared" si="7"/>
        <v>theater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ht="23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8">
        <f t="shared" si="5"/>
        <v>43598.208333333328</v>
      </c>
      <c r="L126">
        <v>1562302800</v>
      </c>
      <c r="M126" s="8">
        <f t="shared" si="6"/>
        <v>43651.208333333328</v>
      </c>
      <c r="N126" t="b">
        <v>0</v>
      </c>
      <c r="O126" t="b">
        <v>0</v>
      </c>
      <c r="Q126" t="str">
        <f t="shared" si="7"/>
        <v>photography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ht="23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8">
        <f t="shared" si="5"/>
        <v>43362.208333333328</v>
      </c>
      <c r="L127">
        <v>1537678800</v>
      </c>
      <c r="M127" s="8">
        <f t="shared" si="6"/>
        <v>43366.208333333328</v>
      </c>
      <c r="N127" t="b">
        <v>0</v>
      </c>
      <c r="O127" t="b">
        <v>0</v>
      </c>
      <c r="Q127" t="str">
        <f t="shared" si="7"/>
        <v>theater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ht="23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8">
        <f t="shared" si="5"/>
        <v>42596.208333333328</v>
      </c>
      <c r="L128">
        <v>1473570000</v>
      </c>
      <c r="M128" s="8">
        <f t="shared" si="6"/>
        <v>42624.208333333328</v>
      </c>
      <c r="N128" t="b">
        <v>0</v>
      </c>
      <c r="O128" t="b">
        <v>1</v>
      </c>
      <c r="Q128" t="str">
        <f t="shared" si="7"/>
        <v>theater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ht="23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8">
        <f t="shared" si="5"/>
        <v>40310.208333333336</v>
      </c>
      <c r="L129">
        <v>1273899600</v>
      </c>
      <c r="M129" s="8">
        <f t="shared" si="6"/>
        <v>40313.208333333336</v>
      </c>
      <c r="N129" t="b">
        <v>0</v>
      </c>
      <c r="O129" t="b">
        <v>0</v>
      </c>
      <c r="Q129" t="str">
        <f t="shared" si="7"/>
        <v>theater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ht="23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8">
        <f t="shared" si="5"/>
        <v>40417.208333333336</v>
      </c>
      <c r="L130">
        <v>1284008400</v>
      </c>
      <c r="M130" s="8">
        <f t="shared" si="6"/>
        <v>40430.208333333336</v>
      </c>
      <c r="N130" t="b">
        <v>0</v>
      </c>
      <c r="O130" t="b">
        <v>0</v>
      </c>
      <c r="Q130" t="str">
        <f t="shared" si="7"/>
        <v>music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ht="23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8">
        <f t="shared" ref="K131:K194" si="10">(((J131/60)/60)/24)+DATE(1970,1,1)</f>
        <v>42038.25</v>
      </c>
      <c r="L131">
        <v>1425103200</v>
      </c>
      <c r="M131" s="8">
        <f t="shared" ref="M131:M194" si="11">(((L131/60)/60)/24)+DATE(1970,1,1)</f>
        <v>42063.25</v>
      </c>
      <c r="N131" t="b">
        <v>0</v>
      </c>
      <c r="O131" t="b">
        <v>0</v>
      </c>
      <c r="Q131" t="str">
        <f t="shared" ref="Q131:Q194" si="12">LEFT(R131,SEARCH("/",R131)-1)</f>
        <v>food</v>
      </c>
      <c r="R131" t="s">
        <v>17</v>
      </c>
      <c r="S131" t="str">
        <f t="shared" ref="S131:S194" si="13">LEFT(R131,SEARCH("/",R131)-1)</f>
        <v>food</v>
      </c>
      <c r="T131" t="str">
        <f t="shared" ref="T131:T194" si="14">RIGHT(R131, LEN(R131)-SEARCH("/",R131))</f>
        <v>food trucks</v>
      </c>
    </row>
    <row r="132" spans="1:20" ht="23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8">
        <f t="shared" si="10"/>
        <v>40842.208333333336</v>
      </c>
      <c r="L132">
        <v>1320991200</v>
      </c>
      <c r="M132" s="8">
        <f t="shared" si="11"/>
        <v>40858.25</v>
      </c>
      <c r="N132" t="b">
        <v>0</v>
      </c>
      <c r="O132" t="b">
        <v>0</v>
      </c>
      <c r="Q132" t="str">
        <f t="shared" si="12"/>
        <v>film &amp; video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6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8">
        <f t="shared" si="10"/>
        <v>41607.25</v>
      </c>
      <c r="L133">
        <v>1386828000</v>
      </c>
      <c r="M133" s="8">
        <f t="shared" si="11"/>
        <v>41620.25</v>
      </c>
      <c r="N133" t="b">
        <v>0</v>
      </c>
      <c r="O133" t="b">
        <v>0</v>
      </c>
      <c r="Q133" t="str">
        <f t="shared" si="12"/>
        <v>technology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ht="23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8">
        <f t="shared" si="10"/>
        <v>43112.25</v>
      </c>
      <c r="L134">
        <v>1517119200</v>
      </c>
      <c r="M134" s="8">
        <f t="shared" si="11"/>
        <v>43128.25</v>
      </c>
      <c r="N134" t="b">
        <v>0</v>
      </c>
      <c r="O134" t="b">
        <v>1</v>
      </c>
      <c r="Q134" t="str">
        <f t="shared" si="12"/>
        <v>theater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ht="23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8">
        <f t="shared" si="10"/>
        <v>40767.208333333336</v>
      </c>
      <c r="L135">
        <v>1315026000</v>
      </c>
      <c r="M135" s="8">
        <f t="shared" si="11"/>
        <v>40789.208333333336</v>
      </c>
      <c r="N135" t="b">
        <v>0</v>
      </c>
      <c r="O135" t="b">
        <v>0</v>
      </c>
      <c r="Q135" t="str">
        <f t="shared" si="12"/>
        <v>music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ht="23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8">
        <f t="shared" si="10"/>
        <v>40713.208333333336</v>
      </c>
      <c r="L136">
        <v>1312693200</v>
      </c>
      <c r="M136" s="8">
        <f t="shared" si="11"/>
        <v>40762.208333333336</v>
      </c>
      <c r="N136" t="b">
        <v>0</v>
      </c>
      <c r="O136" t="b">
        <v>1</v>
      </c>
      <c r="Q136" t="str">
        <f t="shared" si="12"/>
        <v>film &amp; video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ht="23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8">
        <f t="shared" si="10"/>
        <v>41340.25</v>
      </c>
      <c r="L137">
        <v>1363064400</v>
      </c>
      <c r="M137" s="8">
        <f t="shared" si="11"/>
        <v>41345.208333333336</v>
      </c>
      <c r="N137" t="b">
        <v>0</v>
      </c>
      <c r="O137" t="b">
        <v>1</v>
      </c>
      <c r="Q137" t="str">
        <f t="shared" si="12"/>
        <v>theater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ht="23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8">
        <f t="shared" si="10"/>
        <v>41797.208333333336</v>
      </c>
      <c r="L138">
        <v>1403154000</v>
      </c>
      <c r="M138" s="8">
        <f t="shared" si="11"/>
        <v>41809.208333333336</v>
      </c>
      <c r="N138" t="b">
        <v>0</v>
      </c>
      <c r="O138" t="b">
        <v>1</v>
      </c>
      <c r="Q138" t="str">
        <f t="shared" si="12"/>
        <v>film &amp; video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ht="23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8">
        <f t="shared" si="10"/>
        <v>40457.208333333336</v>
      </c>
      <c r="L139">
        <v>1286859600</v>
      </c>
      <c r="M139" s="8">
        <f t="shared" si="11"/>
        <v>40463.208333333336</v>
      </c>
      <c r="N139" t="b">
        <v>0</v>
      </c>
      <c r="O139" t="b">
        <v>0</v>
      </c>
      <c r="Q139" t="str">
        <f t="shared" si="12"/>
        <v>publishing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6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8">
        <f t="shared" si="10"/>
        <v>41180.208333333336</v>
      </c>
      <c r="L140">
        <v>1349326800</v>
      </c>
      <c r="M140" s="8">
        <f t="shared" si="11"/>
        <v>41186.208333333336</v>
      </c>
      <c r="N140" t="b">
        <v>0</v>
      </c>
      <c r="O140" t="b">
        <v>0</v>
      </c>
      <c r="Q140" t="str">
        <f t="shared" si="12"/>
        <v>games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ht="23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8">
        <f t="shared" si="10"/>
        <v>42115.208333333328</v>
      </c>
      <c r="L141">
        <v>1430974800</v>
      </c>
      <c r="M141" s="8">
        <f t="shared" si="11"/>
        <v>42131.208333333328</v>
      </c>
      <c r="N141" t="b">
        <v>0</v>
      </c>
      <c r="O141" t="b">
        <v>1</v>
      </c>
      <c r="Q141" t="str">
        <f t="shared" si="12"/>
        <v>technology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6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8">
        <f t="shared" si="10"/>
        <v>43156.25</v>
      </c>
      <c r="L142">
        <v>1519970400</v>
      </c>
      <c r="M142" s="8">
        <f t="shared" si="11"/>
        <v>43161.25</v>
      </c>
      <c r="N142" t="b">
        <v>0</v>
      </c>
      <c r="O142" t="b">
        <v>0</v>
      </c>
      <c r="Q142" t="str">
        <f t="shared" si="12"/>
        <v>film &amp; video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ht="23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8">
        <f t="shared" si="10"/>
        <v>42167.208333333328</v>
      </c>
      <c r="L143">
        <v>1434603600</v>
      </c>
      <c r="M143" s="8">
        <f t="shared" si="11"/>
        <v>42173.208333333328</v>
      </c>
      <c r="N143" t="b">
        <v>0</v>
      </c>
      <c r="O143" t="b">
        <v>0</v>
      </c>
      <c r="Q143" t="str">
        <f t="shared" si="12"/>
        <v>technology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ht="36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8">
        <f t="shared" si="10"/>
        <v>41005.208333333336</v>
      </c>
      <c r="L144">
        <v>1337230800</v>
      </c>
      <c r="M144" s="8">
        <f t="shared" si="11"/>
        <v>41046.208333333336</v>
      </c>
      <c r="N144" t="b">
        <v>0</v>
      </c>
      <c r="O144" t="b">
        <v>0</v>
      </c>
      <c r="Q144" t="str">
        <f t="shared" si="12"/>
        <v>technology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ht="23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8">
        <f t="shared" si="10"/>
        <v>40357.208333333336</v>
      </c>
      <c r="L145">
        <v>1279429200</v>
      </c>
      <c r="M145" s="8">
        <f t="shared" si="11"/>
        <v>40377.208333333336</v>
      </c>
      <c r="N145" t="b">
        <v>0</v>
      </c>
      <c r="O145" t="b">
        <v>0</v>
      </c>
      <c r="Q145" t="str">
        <f t="shared" si="12"/>
        <v>music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ht="23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8">
        <f t="shared" si="10"/>
        <v>43633.208333333328</v>
      </c>
      <c r="L146">
        <v>1561438800</v>
      </c>
      <c r="M146" s="8">
        <f t="shared" si="11"/>
        <v>43641.208333333328</v>
      </c>
      <c r="N146" t="b">
        <v>0</v>
      </c>
      <c r="O146" t="b">
        <v>0</v>
      </c>
      <c r="Q146" t="str">
        <f t="shared" si="12"/>
        <v>theater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ht="23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8">
        <f t="shared" si="10"/>
        <v>41889.208333333336</v>
      </c>
      <c r="L147">
        <v>1410498000</v>
      </c>
      <c r="M147" s="8">
        <f t="shared" si="11"/>
        <v>41894.208333333336</v>
      </c>
      <c r="N147" t="b">
        <v>0</v>
      </c>
      <c r="O147" t="b">
        <v>0</v>
      </c>
      <c r="Q147" t="str">
        <f t="shared" si="12"/>
        <v>technology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6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8">
        <f t="shared" si="10"/>
        <v>40855.25</v>
      </c>
      <c r="L148">
        <v>1322460000</v>
      </c>
      <c r="M148" s="8">
        <f t="shared" si="11"/>
        <v>40875.25</v>
      </c>
      <c r="N148" t="b">
        <v>0</v>
      </c>
      <c r="O148" t="b">
        <v>0</v>
      </c>
      <c r="Q148" t="str">
        <f t="shared" si="12"/>
        <v>theater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ht="36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8">
        <f t="shared" si="10"/>
        <v>42534.208333333328</v>
      </c>
      <c r="L149">
        <v>1466312400</v>
      </c>
      <c r="M149" s="8">
        <f t="shared" si="11"/>
        <v>42540.208333333328</v>
      </c>
      <c r="N149" t="b">
        <v>0</v>
      </c>
      <c r="O149" t="b">
        <v>1</v>
      </c>
      <c r="Q149" t="str">
        <f t="shared" si="12"/>
        <v>theater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ht="23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8">
        <f t="shared" si="10"/>
        <v>42941.208333333328</v>
      </c>
      <c r="L150">
        <v>1501736400</v>
      </c>
      <c r="M150" s="8">
        <f t="shared" si="11"/>
        <v>42950.208333333328</v>
      </c>
      <c r="N150" t="b">
        <v>0</v>
      </c>
      <c r="O150" t="b">
        <v>0</v>
      </c>
      <c r="Q150" t="str">
        <f t="shared" si="12"/>
        <v>technology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ht="23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8">
        <f t="shared" si="10"/>
        <v>41275.25</v>
      </c>
      <c r="L151">
        <v>1361512800</v>
      </c>
      <c r="M151" s="8">
        <f t="shared" si="11"/>
        <v>41327.25</v>
      </c>
      <c r="N151" t="b">
        <v>0</v>
      </c>
      <c r="O151" t="b">
        <v>0</v>
      </c>
      <c r="Q151" t="str">
        <f t="shared" si="12"/>
        <v>music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ht="23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8">
        <f t="shared" si="10"/>
        <v>43450.25</v>
      </c>
      <c r="L152">
        <v>1545026400</v>
      </c>
      <c r="M152" s="8">
        <f t="shared" si="11"/>
        <v>43451.25</v>
      </c>
      <c r="N152" t="b">
        <v>0</v>
      </c>
      <c r="O152" t="b">
        <v>0</v>
      </c>
      <c r="Q152" t="str">
        <f t="shared" si="12"/>
        <v>music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ht="23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8">
        <f t="shared" si="10"/>
        <v>41799.208333333336</v>
      </c>
      <c r="L153">
        <v>1406696400</v>
      </c>
      <c r="M153" s="8">
        <f t="shared" si="11"/>
        <v>41850.208333333336</v>
      </c>
      <c r="N153" t="b">
        <v>0</v>
      </c>
      <c r="O153" t="b">
        <v>0</v>
      </c>
      <c r="Q153" t="str">
        <f t="shared" si="12"/>
        <v>music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ht="23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8">
        <f t="shared" si="10"/>
        <v>42783.25</v>
      </c>
      <c r="L154">
        <v>1487916000</v>
      </c>
      <c r="M154" s="8">
        <f t="shared" si="11"/>
        <v>42790.25</v>
      </c>
      <c r="N154" t="b">
        <v>0</v>
      </c>
      <c r="O154" t="b">
        <v>0</v>
      </c>
      <c r="Q154" t="str">
        <f t="shared" si="12"/>
        <v>music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ht="23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8">
        <f t="shared" si="10"/>
        <v>41201.208333333336</v>
      </c>
      <c r="L155">
        <v>1351141200</v>
      </c>
      <c r="M155" s="8">
        <f t="shared" si="11"/>
        <v>41207.208333333336</v>
      </c>
      <c r="N155" t="b">
        <v>0</v>
      </c>
      <c r="O155" t="b">
        <v>0</v>
      </c>
      <c r="Q155" t="str">
        <f t="shared" si="12"/>
        <v>theater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ht="23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8">
        <f t="shared" si="10"/>
        <v>42502.208333333328</v>
      </c>
      <c r="L156">
        <v>1465016400</v>
      </c>
      <c r="M156" s="8">
        <f t="shared" si="11"/>
        <v>42525.208333333328</v>
      </c>
      <c r="N156" t="b">
        <v>0</v>
      </c>
      <c r="O156" t="b">
        <v>1</v>
      </c>
      <c r="Q156" t="str">
        <f t="shared" si="12"/>
        <v>music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ht="23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8">
        <f t="shared" si="10"/>
        <v>40262.208333333336</v>
      </c>
      <c r="L157">
        <v>1270789200</v>
      </c>
      <c r="M157" s="8">
        <f t="shared" si="11"/>
        <v>40277.208333333336</v>
      </c>
      <c r="N157" t="b">
        <v>0</v>
      </c>
      <c r="O157" t="b">
        <v>0</v>
      </c>
      <c r="Q157" t="str">
        <f t="shared" si="12"/>
        <v>theater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ht="23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8">
        <f t="shared" si="10"/>
        <v>43743.208333333328</v>
      </c>
      <c r="L158">
        <v>1572325200</v>
      </c>
      <c r="M158" s="8">
        <f t="shared" si="11"/>
        <v>43767.208333333328</v>
      </c>
      <c r="N158" t="b">
        <v>0</v>
      </c>
      <c r="O158" t="b">
        <v>0</v>
      </c>
      <c r="Q158" t="str">
        <f t="shared" si="12"/>
        <v>music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ht="23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8">
        <f t="shared" si="10"/>
        <v>41638.25</v>
      </c>
      <c r="L159">
        <v>1389420000</v>
      </c>
      <c r="M159" s="8">
        <f t="shared" si="11"/>
        <v>41650.25</v>
      </c>
      <c r="N159" t="b">
        <v>0</v>
      </c>
      <c r="O159" t="b">
        <v>0</v>
      </c>
      <c r="Q159" t="str">
        <f t="shared" si="12"/>
        <v>photography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ht="23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8">
        <f t="shared" si="10"/>
        <v>42346.25</v>
      </c>
      <c r="L160">
        <v>1449640800</v>
      </c>
      <c r="M160" s="8">
        <f t="shared" si="11"/>
        <v>42347.25</v>
      </c>
      <c r="N160" t="b">
        <v>0</v>
      </c>
      <c r="O160" t="b">
        <v>0</v>
      </c>
      <c r="Q160" t="str">
        <f t="shared" si="12"/>
        <v>music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ht="23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8">
        <f t="shared" si="10"/>
        <v>43551.208333333328</v>
      </c>
      <c r="L161">
        <v>1555218000</v>
      </c>
      <c r="M161" s="8">
        <f t="shared" si="11"/>
        <v>43569.208333333328</v>
      </c>
      <c r="N161" t="b">
        <v>0</v>
      </c>
      <c r="O161" t="b">
        <v>1</v>
      </c>
      <c r="Q161" t="str">
        <f t="shared" si="12"/>
        <v>theater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ht="23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8">
        <f t="shared" si="10"/>
        <v>43582.208333333328</v>
      </c>
      <c r="L162">
        <v>1557723600</v>
      </c>
      <c r="M162" s="8">
        <f t="shared" si="11"/>
        <v>43598.208333333328</v>
      </c>
      <c r="N162" t="b">
        <v>0</v>
      </c>
      <c r="O162" t="b">
        <v>0</v>
      </c>
      <c r="Q162" t="str">
        <f t="shared" si="12"/>
        <v>technology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6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8">
        <f t="shared" si="10"/>
        <v>42270.208333333328</v>
      </c>
      <c r="L163">
        <v>1443502800</v>
      </c>
      <c r="M163" s="8">
        <f t="shared" si="11"/>
        <v>42276.208333333328</v>
      </c>
      <c r="N163" t="b">
        <v>0</v>
      </c>
      <c r="O163" t="b">
        <v>1</v>
      </c>
      <c r="Q163" t="str">
        <f t="shared" si="12"/>
        <v>technology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6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8">
        <f t="shared" si="10"/>
        <v>43442.25</v>
      </c>
      <c r="L164">
        <v>1546840800</v>
      </c>
      <c r="M164" s="8">
        <f t="shared" si="11"/>
        <v>43472.25</v>
      </c>
      <c r="N164" t="b">
        <v>0</v>
      </c>
      <c r="O164" t="b">
        <v>0</v>
      </c>
      <c r="Q164" t="str">
        <f t="shared" si="12"/>
        <v>music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ht="23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8">
        <f t="shared" si="10"/>
        <v>43028.208333333328</v>
      </c>
      <c r="L165">
        <v>1512712800</v>
      </c>
      <c r="M165" s="8">
        <f t="shared" si="11"/>
        <v>43077.25</v>
      </c>
      <c r="N165" t="b">
        <v>0</v>
      </c>
      <c r="O165" t="b">
        <v>1</v>
      </c>
      <c r="Q165" t="str">
        <f t="shared" si="12"/>
        <v>photography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ht="23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8">
        <f t="shared" si="10"/>
        <v>43016.208333333328</v>
      </c>
      <c r="L166">
        <v>1507525200</v>
      </c>
      <c r="M166" s="8">
        <f t="shared" si="11"/>
        <v>43017.208333333328</v>
      </c>
      <c r="N166" t="b">
        <v>0</v>
      </c>
      <c r="O166" t="b">
        <v>0</v>
      </c>
      <c r="Q166" t="str">
        <f t="shared" si="12"/>
        <v>theater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ht="23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8">
        <f t="shared" si="10"/>
        <v>42948.208333333328</v>
      </c>
      <c r="L167">
        <v>1504328400</v>
      </c>
      <c r="M167" s="8">
        <f t="shared" si="11"/>
        <v>42980.208333333328</v>
      </c>
      <c r="N167" t="b">
        <v>0</v>
      </c>
      <c r="O167" t="b">
        <v>0</v>
      </c>
      <c r="Q167" t="str">
        <f t="shared" si="12"/>
        <v>technology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ht="23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8">
        <f t="shared" si="10"/>
        <v>40534.25</v>
      </c>
      <c r="L168">
        <v>1293343200</v>
      </c>
      <c r="M168" s="8">
        <f t="shared" si="11"/>
        <v>40538.25</v>
      </c>
      <c r="N168" t="b">
        <v>0</v>
      </c>
      <c r="O168" t="b">
        <v>0</v>
      </c>
      <c r="Q168" t="str">
        <f t="shared" si="12"/>
        <v>photography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ht="23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8">
        <f t="shared" si="10"/>
        <v>41435.208333333336</v>
      </c>
      <c r="L169">
        <v>1371704400</v>
      </c>
      <c r="M169" s="8">
        <f t="shared" si="11"/>
        <v>41445.208333333336</v>
      </c>
      <c r="N169" t="b">
        <v>0</v>
      </c>
      <c r="O169" t="b">
        <v>0</v>
      </c>
      <c r="Q169" t="str">
        <f t="shared" si="12"/>
        <v>theater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ht="23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8">
        <f t="shared" si="10"/>
        <v>43518.25</v>
      </c>
      <c r="L170">
        <v>1552798800</v>
      </c>
      <c r="M170" s="8">
        <f t="shared" si="11"/>
        <v>43541.208333333328</v>
      </c>
      <c r="N170" t="b">
        <v>0</v>
      </c>
      <c r="O170" t="b">
        <v>1</v>
      </c>
      <c r="Q170" t="str">
        <f t="shared" si="12"/>
        <v>music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ht="23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8">
        <f t="shared" si="10"/>
        <v>41077.208333333336</v>
      </c>
      <c r="L171">
        <v>1342328400</v>
      </c>
      <c r="M171" s="8">
        <f t="shared" si="11"/>
        <v>41105.208333333336</v>
      </c>
      <c r="N171" t="b">
        <v>0</v>
      </c>
      <c r="O171" t="b">
        <v>1</v>
      </c>
      <c r="Q171" t="str">
        <f t="shared" si="12"/>
        <v>film &amp; video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ht="23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8">
        <f t="shared" si="10"/>
        <v>42950.208333333328</v>
      </c>
      <c r="L172">
        <v>1502341200</v>
      </c>
      <c r="M172" s="8">
        <f t="shared" si="11"/>
        <v>42957.208333333328</v>
      </c>
      <c r="N172" t="b">
        <v>0</v>
      </c>
      <c r="O172" t="b">
        <v>0</v>
      </c>
      <c r="Q172" t="str">
        <f t="shared" si="12"/>
        <v>music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6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8">
        <f t="shared" si="10"/>
        <v>41718.208333333336</v>
      </c>
      <c r="L173">
        <v>1397192400</v>
      </c>
      <c r="M173" s="8">
        <f t="shared" si="11"/>
        <v>41740.208333333336</v>
      </c>
      <c r="N173" t="b">
        <v>0</v>
      </c>
      <c r="O173" t="b">
        <v>0</v>
      </c>
      <c r="Q173" t="str">
        <f t="shared" si="12"/>
        <v>publishing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ht="23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8">
        <f t="shared" si="10"/>
        <v>41839.208333333336</v>
      </c>
      <c r="L174">
        <v>1407042000</v>
      </c>
      <c r="M174" s="8">
        <f t="shared" si="11"/>
        <v>41854.208333333336</v>
      </c>
      <c r="N174" t="b">
        <v>0</v>
      </c>
      <c r="O174" t="b">
        <v>1</v>
      </c>
      <c r="Q174" t="str">
        <f t="shared" si="12"/>
        <v>film &amp; video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ht="36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8">
        <f t="shared" si="10"/>
        <v>41412.208333333336</v>
      </c>
      <c r="L175">
        <v>1369371600</v>
      </c>
      <c r="M175" s="8">
        <f t="shared" si="11"/>
        <v>41418.208333333336</v>
      </c>
      <c r="N175" t="b">
        <v>0</v>
      </c>
      <c r="O175" t="b">
        <v>0</v>
      </c>
      <c r="Q175" t="str">
        <f t="shared" si="12"/>
        <v>theater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ht="23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8">
        <f t="shared" si="10"/>
        <v>42282.208333333328</v>
      </c>
      <c r="L176">
        <v>1444107600</v>
      </c>
      <c r="M176" s="8">
        <f t="shared" si="11"/>
        <v>42283.208333333328</v>
      </c>
      <c r="N176" t="b">
        <v>0</v>
      </c>
      <c r="O176" t="b">
        <v>1</v>
      </c>
      <c r="Q176" t="str">
        <f t="shared" si="12"/>
        <v>technology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ht="23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8">
        <f t="shared" si="10"/>
        <v>42613.208333333328</v>
      </c>
      <c r="L177">
        <v>1474261200</v>
      </c>
      <c r="M177" s="8">
        <f t="shared" si="11"/>
        <v>42632.208333333328</v>
      </c>
      <c r="N177" t="b">
        <v>0</v>
      </c>
      <c r="O177" t="b">
        <v>0</v>
      </c>
      <c r="Q177" t="str">
        <f t="shared" si="12"/>
        <v>theater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6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8">
        <f t="shared" si="10"/>
        <v>42616.208333333328</v>
      </c>
      <c r="L178">
        <v>1473656400</v>
      </c>
      <c r="M178" s="8">
        <f t="shared" si="11"/>
        <v>42625.208333333328</v>
      </c>
      <c r="N178" t="b">
        <v>0</v>
      </c>
      <c r="O178" t="b">
        <v>0</v>
      </c>
      <c r="Q178" t="str">
        <f t="shared" si="12"/>
        <v>theater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ht="23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8">
        <f t="shared" si="10"/>
        <v>40497.25</v>
      </c>
      <c r="L179">
        <v>1291960800</v>
      </c>
      <c r="M179" s="8">
        <f t="shared" si="11"/>
        <v>40522.25</v>
      </c>
      <c r="N179" t="b">
        <v>0</v>
      </c>
      <c r="O179" t="b">
        <v>0</v>
      </c>
      <c r="Q179" t="str">
        <f t="shared" si="12"/>
        <v>theater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ht="23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8">
        <f t="shared" si="10"/>
        <v>42999.208333333328</v>
      </c>
      <c r="L180">
        <v>1506747600</v>
      </c>
      <c r="M180" s="8">
        <f t="shared" si="11"/>
        <v>43008.208333333328</v>
      </c>
      <c r="N180" t="b">
        <v>0</v>
      </c>
      <c r="O180" t="b">
        <v>0</v>
      </c>
      <c r="Q180" t="str">
        <f t="shared" si="12"/>
        <v>food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6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8">
        <f t="shared" si="10"/>
        <v>41350.208333333336</v>
      </c>
      <c r="L181">
        <v>1363582800</v>
      </c>
      <c r="M181" s="8">
        <f t="shared" si="11"/>
        <v>41351.208333333336</v>
      </c>
      <c r="N181" t="b">
        <v>0</v>
      </c>
      <c r="O181" t="b">
        <v>1</v>
      </c>
      <c r="Q181" t="str">
        <f t="shared" si="12"/>
        <v>theater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ht="23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8">
        <f t="shared" si="10"/>
        <v>40259.208333333336</v>
      </c>
      <c r="L182">
        <v>1269666000</v>
      </c>
      <c r="M182" s="8">
        <f t="shared" si="11"/>
        <v>40264.208333333336</v>
      </c>
      <c r="N182" t="b">
        <v>0</v>
      </c>
      <c r="O182" t="b">
        <v>0</v>
      </c>
      <c r="Q182" t="str">
        <f t="shared" si="12"/>
        <v>technology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ht="23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8">
        <f t="shared" si="10"/>
        <v>43012.208333333328</v>
      </c>
      <c r="L183">
        <v>1508648400</v>
      </c>
      <c r="M183" s="8">
        <f t="shared" si="11"/>
        <v>43030.208333333328</v>
      </c>
      <c r="N183" t="b">
        <v>0</v>
      </c>
      <c r="O183" t="b">
        <v>0</v>
      </c>
      <c r="Q183" t="str">
        <f t="shared" si="12"/>
        <v>technology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6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8">
        <f t="shared" si="10"/>
        <v>43631.208333333328</v>
      </c>
      <c r="L184">
        <v>1561957200</v>
      </c>
      <c r="M184" s="8">
        <f t="shared" si="11"/>
        <v>43647.208333333328</v>
      </c>
      <c r="N184" t="b">
        <v>0</v>
      </c>
      <c r="O184" t="b">
        <v>0</v>
      </c>
      <c r="Q184" t="str">
        <f t="shared" si="12"/>
        <v>theater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6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8">
        <f t="shared" si="10"/>
        <v>40430.208333333336</v>
      </c>
      <c r="L185">
        <v>1285131600</v>
      </c>
      <c r="M185" s="8">
        <f t="shared" si="11"/>
        <v>40443.208333333336</v>
      </c>
      <c r="N185" t="b">
        <v>0</v>
      </c>
      <c r="O185" t="b">
        <v>0</v>
      </c>
      <c r="Q185" t="str">
        <f t="shared" si="12"/>
        <v>music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ht="23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8">
        <f t="shared" si="10"/>
        <v>43588.208333333328</v>
      </c>
      <c r="L186">
        <v>1556946000</v>
      </c>
      <c r="M186" s="8">
        <f t="shared" si="11"/>
        <v>43589.208333333328</v>
      </c>
      <c r="N186" t="b">
        <v>0</v>
      </c>
      <c r="O186" t="b">
        <v>0</v>
      </c>
      <c r="Q186" t="str">
        <f t="shared" si="12"/>
        <v>theater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ht="23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8">
        <f t="shared" si="10"/>
        <v>43233.208333333328</v>
      </c>
      <c r="L187">
        <v>1527138000</v>
      </c>
      <c r="M187" s="8">
        <f t="shared" si="11"/>
        <v>43244.208333333328</v>
      </c>
      <c r="N187" t="b">
        <v>0</v>
      </c>
      <c r="O187" t="b">
        <v>0</v>
      </c>
      <c r="Q187" t="str">
        <f t="shared" si="12"/>
        <v>film &amp; video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ht="23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8">
        <f t="shared" si="10"/>
        <v>41782.208333333336</v>
      </c>
      <c r="L188">
        <v>1402117200</v>
      </c>
      <c r="M188" s="8">
        <f t="shared" si="11"/>
        <v>41797.208333333336</v>
      </c>
      <c r="N188" t="b">
        <v>0</v>
      </c>
      <c r="O188" t="b">
        <v>0</v>
      </c>
      <c r="Q188" t="str">
        <f t="shared" si="12"/>
        <v>theater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ht="23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8">
        <f t="shared" si="10"/>
        <v>41328.25</v>
      </c>
      <c r="L189">
        <v>1364014800</v>
      </c>
      <c r="M189" s="8">
        <f t="shared" si="11"/>
        <v>41356.208333333336</v>
      </c>
      <c r="N189" t="b">
        <v>0</v>
      </c>
      <c r="O189" t="b">
        <v>1</v>
      </c>
      <c r="Q189" t="str">
        <f t="shared" si="12"/>
        <v>film &amp; video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ht="23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8">
        <f t="shared" si="10"/>
        <v>41975.25</v>
      </c>
      <c r="L190">
        <v>1417586400</v>
      </c>
      <c r="M190" s="8">
        <f t="shared" si="11"/>
        <v>41976.25</v>
      </c>
      <c r="N190" t="b">
        <v>0</v>
      </c>
      <c r="O190" t="b">
        <v>0</v>
      </c>
      <c r="Q190" t="str">
        <f t="shared" si="12"/>
        <v>theater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ht="23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8">
        <f t="shared" si="10"/>
        <v>42433.25</v>
      </c>
      <c r="L191">
        <v>1457071200</v>
      </c>
      <c r="M191" s="8">
        <f t="shared" si="11"/>
        <v>42433.25</v>
      </c>
      <c r="N191" t="b">
        <v>0</v>
      </c>
      <c r="O191" t="b">
        <v>0</v>
      </c>
      <c r="Q191" t="str">
        <f t="shared" si="12"/>
        <v>theater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ht="23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8">
        <f t="shared" si="10"/>
        <v>41429.208333333336</v>
      </c>
      <c r="L192">
        <v>1370408400</v>
      </c>
      <c r="M192" s="8">
        <f t="shared" si="11"/>
        <v>41430.208333333336</v>
      </c>
      <c r="N192" t="b">
        <v>0</v>
      </c>
      <c r="O192" t="b">
        <v>1</v>
      </c>
      <c r="Q192" t="str">
        <f t="shared" si="12"/>
        <v>theater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ht="23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8">
        <f t="shared" si="10"/>
        <v>43536.208333333328</v>
      </c>
      <c r="L193">
        <v>1552626000</v>
      </c>
      <c r="M193" s="8">
        <f t="shared" si="11"/>
        <v>43539.208333333328</v>
      </c>
      <c r="N193" t="b">
        <v>0</v>
      </c>
      <c r="O193" t="b">
        <v>0</v>
      </c>
      <c r="Q193" t="str">
        <f t="shared" si="12"/>
        <v>theater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ht="23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8">
        <f t="shared" si="10"/>
        <v>41817.208333333336</v>
      </c>
      <c r="L194">
        <v>1404190800</v>
      </c>
      <c r="M194" s="8">
        <f t="shared" si="11"/>
        <v>41821.208333333336</v>
      </c>
      <c r="N194" t="b">
        <v>0</v>
      </c>
      <c r="O194" t="b">
        <v>0</v>
      </c>
      <c r="Q194" t="str">
        <f t="shared" si="12"/>
        <v>music</v>
      </c>
      <c r="R194" t="s">
        <v>23</v>
      </c>
      <c r="S194" t="str">
        <f t="shared" si="13"/>
        <v>music</v>
      </c>
      <c r="T194" t="str">
        <f t="shared" si="14"/>
        <v>rock</v>
      </c>
    </row>
    <row r="195" spans="1:20" ht="23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8">
        <f t="shared" ref="K195:K258" si="15">(((J195/60)/60)/24)+DATE(1970,1,1)</f>
        <v>43198.208333333328</v>
      </c>
      <c r="L195">
        <v>1523509200</v>
      </c>
      <c r="M195" s="8">
        <f t="shared" ref="M195:M258" si="16">(((L195/60)/60)/24)+DATE(1970,1,1)</f>
        <v>43202.208333333328</v>
      </c>
      <c r="N195" t="b">
        <v>1</v>
      </c>
      <c r="O195" t="b">
        <v>0</v>
      </c>
      <c r="Q195" t="str">
        <f t="shared" ref="Q195:Q258" si="17">LEFT(R195,SEARCH("/",R195)-1)</f>
        <v>music</v>
      </c>
      <c r="R195" t="s">
        <v>60</v>
      </c>
      <c r="S195" t="str">
        <f t="shared" ref="S195:S258" si="18">LEFT(R195,SEARCH("/",R195)-1)</f>
        <v>music</v>
      </c>
      <c r="T195" t="str">
        <f t="shared" ref="T195:T258" si="19">RIGHT(R195, LEN(R195)-SEARCH("/",R195))</f>
        <v>indie rock</v>
      </c>
    </row>
    <row r="196" spans="1:20" ht="23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8">
        <f t="shared" si="15"/>
        <v>42261.208333333328</v>
      </c>
      <c r="L196">
        <v>1443589200</v>
      </c>
      <c r="M196" s="8">
        <f t="shared" si="16"/>
        <v>42277.208333333328</v>
      </c>
      <c r="N196" t="b">
        <v>0</v>
      </c>
      <c r="O196" t="b">
        <v>0</v>
      </c>
      <c r="Q196" t="str">
        <f t="shared" si="17"/>
        <v>music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ht="23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8">
        <f t="shared" si="15"/>
        <v>43310.208333333328</v>
      </c>
      <c r="L197">
        <v>1533445200</v>
      </c>
      <c r="M197" s="8">
        <f t="shared" si="16"/>
        <v>43317.208333333328</v>
      </c>
      <c r="N197" t="b">
        <v>0</v>
      </c>
      <c r="O197" t="b">
        <v>0</v>
      </c>
      <c r="Q197" t="str">
        <f t="shared" si="17"/>
        <v>music</v>
      </c>
      <c r="R197" t="s">
        <v>50</v>
      </c>
      <c r="S197" t="str">
        <f t="shared" si="18"/>
        <v>music</v>
      </c>
      <c r="T197" t="str">
        <f t="shared" si="19"/>
        <v>electric music</v>
      </c>
    </row>
    <row r="198" spans="1:20" ht="23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8">
        <f t="shared" si="15"/>
        <v>42616.208333333328</v>
      </c>
      <c r="L198">
        <v>1474520400</v>
      </c>
      <c r="M198" s="8">
        <f t="shared" si="16"/>
        <v>42635.208333333328</v>
      </c>
      <c r="N198" t="b">
        <v>0</v>
      </c>
      <c r="O198" t="b">
        <v>0</v>
      </c>
      <c r="Q198" t="str">
        <f t="shared" si="17"/>
        <v>technology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ht="23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8">
        <f t="shared" si="15"/>
        <v>42909.208333333328</v>
      </c>
      <c r="L199">
        <v>1499403600</v>
      </c>
      <c r="M199" s="8">
        <f t="shared" si="16"/>
        <v>42923.208333333328</v>
      </c>
      <c r="N199" t="b">
        <v>0</v>
      </c>
      <c r="O199" t="b">
        <v>0</v>
      </c>
      <c r="Q199" t="str">
        <f t="shared" si="17"/>
        <v>film &amp; video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ht="23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8">
        <f t="shared" si="15"/>
        <v>40396.208333333336</v>
      </c>
      <c r="L200">
        <v>1283576400</v>
      </c>
      <c r="M200" s="8">
        <f t="shared" si="16"/>
        <v>40425.208333333336</v>
      </c>
      <c r="N200" t="b">
        <v>0</v>
      </c>
      <c r="O200" t="b">
        <v>0</v>
      </c>
      <c r="Q200" t="str">
        <f t="shared" si="17"/>
        <v>music</v>
      </c>
      <c r="R200" t="s">
        <v>50</v>
      </c>
      <c r="S200" t="str">
        <f t="shared" si="18"/>
        <v>music</v>
      </c>
      <c r="T200" t="str">
        <f t="shared" si="19"/>
        <v>electric music</v>
      </c>
    </row>
    <row r="201" spans="1:20" ht="23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8">
        <f t="shared" si="15"/>
        <v>42192.208333333328</v>
      </c>
      <c r="L201">
        <v>1436590800</v>
      </c>
      <c r="M201" s="8">
        <f t="shared" si="16"/>
        <v>42196.208333333328</v>
      </c>
      <c r="N201" t="b">
        <v>0</v>
      </c>
      <c r="O201" t="b">
        <v>0</v>
      </c>
      <c r="Q201" t="str">
        <f t="shared" si="17"/>
        <v>music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ht="23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8">
        <f t="shared" si="15"/>
        <v>40262.208333333336</v>
      </c>
      <c r="L202">
        <v>1270443600</v>
      </c>
      <c r="M202" s="8">
        <f t="shared" si="16"/>
        <v>40273.208333333336</v>
      </c>
      <c r="N202" t="b">
        <v>0</v>
      </c>
      <c r="O202" t="b">
        <v>0</v>
      </c>
      <c r="Q202" t="str">
        <f t="shared" si="17"/>
        <v>theater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ht="36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8">
        <f t="shared" si="15"/>
        <v>41845.208333333336</v>
      </c>
      <c r="L203">
        <v>1407819600</v>
      </c>
      <c r="M203" s="8">
        <f t="shared" si="16"/>
        <v>41863.208333333336</v>
      </c>
      <c r="N203" t="b">
        <v>0</v>
      </c>
      <c r="O203" t="b">
        <v>0</v>
      </c>
      <c r="Q203" t="str">
        <f t="shared" si="17"/>
        <v>technology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ht="23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8">
        <f t="shared" si="15"/>
        <v>40818.208333333336</v>
      </c>
      <c r="L204">
        <v>1317877200</v>
      </c>
      <c r="M204" s="8">
        <f t="shared" si="16"/>
        <v>40822.208333333336</v>
      </c>
      <c r="N204" t="b">
        <v>0</v>
      </c>
      <c r="O204" t="b">
        <v>0</v>
      </c>
      <c r="Q204" t="str">
        <f t="shared" si="17"/>
        <v>food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6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8">
        <f t="shared" si="15"/>
        <v>42752.25</v>
      </c>
      <c r="L205">
        <v>1484805600</v>
      </c>
      <c r="M205" s="8">
        <f t="shared" si="16"/>
        <v>42754.25</v>
      </c>
      <c r="N205" t="b">
        <v>0</v>
      </c>
      <c r="O205" t="b">
        <v>0</v>
      </c>
      <c r="Q205" t="str">
        <f t="shared" si="17"/>
        <v>theater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ht="23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8">
        <f t="shared" si="15"/>
        <v>40636.208333333336</v>
      </c>
      <c r="L206">
        <v>1302670800</v>
      </c>
      <c r="M206" s="8">
        <f t="shared" si="16"/>
        <v>40646.208333333336</v>
      </c>
      <c r="N206" t="b">
        <v>0</v>
      </c>
      <c r="O206" t="b">
        <v>0</v>
      </c>
      <c r="Q206" t="str">
        <f t="shared" si="17"/>
        <v>music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ht="23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8">
        <f t="shared" si="15"/>
        <v>43390.208333333328</v>
      </c>
      <c r="L207">
        <v>1540789200</v>
      </c>
      <c r="M207" s="8">
        <f t="shared" si="16"/>
        <v>43402.208333333328</v>
      </c>
      <c r="N207" t="b">
        <v>1</v>
      </c>
      <c r="O207" t="b">
        <v>0</v>
      </c>
      <c r="Q207" t="str">
        <f t="shared" si="17"/>
        <v>theater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ht="23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8">
        <f t="shared" si="15"/>
        <v>40236.25</v>
      </c>
      <c r="L208">
        <v>1268028000</v>
      </c>
      <c r="M208" s="8">
        <f t="shared" si="16"/>
        <v>40245.25</v>
      </c>
      <c r="N208" t="b">
        <v>0</v>
      </c>
      <c r="O208" t="b">
        <v>0</v>
      </c>
      <c r="Q208" t="str">
        <f t="shared" si="17"/>
        <v>publishing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ht="36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8">
        <f t="shared" si="15"/>
        <v>43340.208333333328</v>
      </c>
      <c r="L209">
        <v>1537160400</v>
      </c>
      <c r="M209" s="8">
        <f t="shared" si="16"/>
        <v>43360.208333333328</v>
      </c>
      <c r="N209" t="b">
        <v>0</v>
      </c>
      <c r="O209" t="b">
        <v>1</v>
      </c>
      <c r="Q209" t="str">
        <f t="shared" si="17"/>
        <v>music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ht="23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8">
        <f t="shared" si="15"/>
        <v>43048.25</v>
      </c>
      <c r="L210">
        <v>1512280800</v>
      </c>
      <c r="M210" s="8">
        <f t="shared" si="16"/>
        <v>43072.25</v>
      </c>
      <c r="N210" t="b">
        <v>0</v>
      </c>
      <c r="O210" t="b">
        <v>0</v>
      </c>
      <c r="Q210" t="str">
        <f t="shared" si="17"/>
        <v>film &amp; video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ht="23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8">
        <f t="shared" si="15"/>
        <v>42496.208333333328</v>
      </c>
      <c r="L211">
        <v>1463115600</v>
      </c>
      <c r="M211" s="8">
        <f t="shared" si="16"/>
        <v>42503.208333333328</v>
      </c>
      <c r="N211" t="b">
        <v>0</v>
      </c>
      <c r="O211" t="b">
        <v>0</v>
      </c>
      <c r="Q211" t="str">
        <f t="shared" si="17"/>
        <v>film &amp; video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ht="23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8">
        <f t="shared" si="15"/>
        <v>42797.25</v>
      </c>
      <c r="L212">
        <v>1490850000</v>
      </c>
      <c r="M212" s="8">
        <f t="shared" si="16"/>
        <v>42824.208333333328</v>
      </c>
      <c r="N212" t="b">
        <v>0</v>
      </c>
      <c r="O212" t="b">
        <v>0</v>
      </c>
      <c r="Q212" t="str">
        <f t="shared" si="17"/>
        <v>film &amp; video</v>
      </c>
      <c r="R212" t="s">
        <v>474</v>
      </c>
      <c r="S212" t="str">
        <f t="shared" si="18"/>
        <v>film &amp; video</v>
      </c>
      <c r="T212" t="str">
        <f t="shared" si="19"/>
        <v>science fiction</v>
      </c>
    </row>
    <row r="213" spans="1:20" ht="36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8">
        <f t="shared" si="15"/>
        <v>41513.208333333336</v>
      </c>
      <c r="L213">
        <v>1379653200</v>
      </c>
      <c r="M213" s="8">
        <f t="shared" si="16"/>
        <v>41537.208333333336</v>
      </c>
      <c r="N213" t="b">
        <v>0</v>
      </c>
      <c r="O213" t="b">
        <v>0</v>
      </c>
      <c r="Q213" t="str">
        <f t="shared" si="17"/>
        <v>theater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ht="36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8">
        <f t="shared" si="15"/>
        <v>43814.25</v>
      </c>
      <c r="L214">
        <v>1580364000</v>
      </c>
      <c r="M214" s="8">
        <f t="shared" si="16"/>
        <v>43860.25</v>
      </c>
      <c r="N214" t="b">
        <v>0</v>
      </c>
      <c r="O214" t="b">
        <v>0</v>
      </c>
      <c r="Q214" t="str">
        <f t="shared" si="17"/>
        <v>theater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36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8">
        <f t="shared" si="15"/>
        <v>40488.208333333336</v>
      </c>
      <c r="L215">
        <v>1289714400</v>
      </c>
      <c r="M215" s="8">
        <f t="shared" si="16"/>
        <v>40496.25</v>
      </c>
      <c r="N215" t="b">
        <v>0</v>
      </c>
      <c r="O215" t="b">
        <v>1</v>
      </c>
      <c r="Q215" t="str">
        <f t="shared" si="17"/>
        <v>music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ht="23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8">
        <f t="shared" si="15"/>
        <v>40409.208333333336</v>
      </c>
      <c r="L216">
        <v>1282712400</v>
      </c>
      <c r="M216" s="8">
        <f t="shared" si="16"/>
        <v>40415.208333333336</v>
      </c>
      <c r="N216" t="b">
        <v>0</v>
      </c>
      <c r="O216" t="b">
        <v>0</v>
      </c>
      <c r="Q216" t="str">
        <f t="shared" si="17"/>
        <v>music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ht="23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8">
        <f t="shared" si="15"/>
        <v>43509.25</v>
      </c>
      <c r="L217">
        <v>1550210400</v>
      </c>
      <c r="M217" s="8">
        <f t="shared" si="16"/>
        <v>43511.25</v>
      </c>
      <c r="N217" t="b">
        <v>0</v>
      </c>
      <c r="O217" t="b">
        <v>0</v>
      </c>
      <c r="Q217" t="str">
        <f t="shared" si="17"/>
        <v>theater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ht="23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8">
        <f t="shared" si="15"/>
        <v>40869.25</v>
      </c>
      <c r="L218">
        <v>1322114400</v>
      </c>
      <c r="M218" s="8">
        <f t="shared" si="16"/>
        <v>40871.25</v>
      </c>
      <c r="N218" t="b">
        <v>0</v>
      </c>
      <c r="O218" t="b">
        <v>0</v>
      </c>
      <c r="Q218" t="str">
        <f t="shared" si="17"/>
        <v>theater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ht="23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8">
        <f t="shared" si="15"/>
        <v>43583.208333333328</v>
      </c>
      <c r="L219">
        <v>1557205200</v>
      </c>
      <c r="M219" s="8">
        <f t="shared" si="16"/>
        <v>43592.208333333328</v>
      </c>
      <c r="N219" t="b">
        <v>0</v>
      </c>
      <c r="O219" t="b">
        <v>0</v>
      </c>
      <c r="Q219" t="str">
        <f t="shared" si="17"/>
        <v>film &amp; video</v>
      </c>
      <c r="R219" t="s">
        <v>474</v>
      </c>
      <c r="S219" t="str">
        <f t="shared" si="18"/>
        <v>film &amp; video</v>
      </c>
      <c r="T219" t="str">
        <f t="shared" si="19"/>
        <v>science fiction</v>
      </c>
    </row>
    <row r="220" spans="1:20" ht="23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8">
        <f t="shared" si="15"/>
        <v>40858.25</v>
      </c>
      <c r="L220">
        <v>1323928800</v>
      </c>
      <c r="M220" s="8">
        <f t="shared" si="16"/>
        <v>40892.25</v>
      </c>
      <c r="N220" t="b">
        <v>0</v>
      </c>
      <c r="O220" t="b">
        <v>1</v>
      </c>
      <c r="Q220" t="str">
        <f t="shared" si="17"/>
        <v>film &amp; video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ht="23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8">
        <f t="shared" si="15"/>
        <v>41137.208333333336</v>
      </c>
      <c r="L221">
        <v>1346130000</v>
      </c>
      <c r="M221" s="8">
        <f t="shared" si="16"/>
        <v>41149.208333333336</v>
      </c>
      <c r="N221" t="b">
        <v>0</v>
      </c>
      <c r="O221" t="b">
        <v>0</v>
      </c>
      <c r="Q221" t="str">
        <f t="shared" si="17"/>
        <v>film &amp; video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ht="23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8">
        <f t="shared" si="15"/>
        <v>40725.208333333336</v>
      </c>
      <c r="L222">
        <v>1311051600</v>
      </c>
      <c r="M222" s="8">
        <f t="shared" si="16"/>
        <v>40743.208333333336</v>
      </c>
      <c r="N222" t="b">
        <v>1</v>
      </c>
      <c r="O222" t="b">
        <v>0</v>
      </c>
      <c r="Q222" t="str">
        <f t="shared" si="17"/>
        <v>theater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36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8">
        <f t="shared" si="15"/>
        <v>41081.208333333336</v>
      </c>
      <c r="L223">
        <v>1340427600</v>
      </c>
      <c r="M223" s="8">
        <f t="shared" si="16"/>
        <v>41083.208333333336</v>
      </c>
      <c r="N223" t="b">
        <v>1</v>
      </c>
      <c r="O223" t="b">
        <v>0</v>
      </c>
      <c r="Q223" t="str">
        <f t="shared" si="17"/>
        <v>food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ht="23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8">
        <f t="shared" si="15"/>
        <v>41914.208333333336</v>
      </c>
      <c r="L224">
        <v>1412312400</v>
      </c>
      <c r="M224" s="8">
        <f t="shared" si="16"/>
        <v>41915.208333333336</v>
      </c>
      <c r="N224" t="b">
        <v>0</v>
      </c>
      <c r="O224" t="b">
        <v>0</v>
      </c>
      <c r="Q224" t="str">
        <f t="shared" si="17"/>
        <v>photography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ht="23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8">
        <f t="shared" si="15"/>
        <v>42445.208333333328</v>
      </c>
      <c r="L225">
        <v>1459314000</v>
      </c>
      <c r="M225" s="8">
        <f t="shared" si="16"/>
        <v>42459.208333333328</v>
      </c>
      <c r="N225" t="b">
        <v>0</v>
      </c>
      <c r="O225" t="b">
        <v>0</v>
      </c>
      <c r="Q225" t="str">
        <f t="shared" si="17"/>
        <v>theater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ht="23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8">
        <f t="shared" si="15"/>
        <v>41906.208333333336</v>
      </c>
      <c r="L226">
        <v>1415426400</v>
      </c>
      <c r="M226" s="8">
        <f t="shared" si="16"/>
        <v>41951.25</v>
      </c>
      <c r="N226" t="b">
        <v>0</v>
      </c>
      <c r="O226" t="b">
        <v>0</v>
      </c>
      <c r="Q226" t="str">
        <f t="shared" si="17"/>
        <v>film &amp; video</v>
      </c>
      <c r="R226" t="s">
        <v>474</v>
      </c>
      <c r="S226" t="str">
        <f t="shared" si="18"/>
        <v>film &amp; video</v>
      </c>
      <c r="T226" t="str">
        <f t="shared" si="19"/>
        <v>science fiction</v>
      </c>
    </row>
    <row r="227" spans="1:20" ht="23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8">
        <f t="shared" si="15"/>
        <v>41762.208333333336</v>
      </c>
      <c r="L227">
        <v>1399093200</v>
      </c>
      <c r="M227" s="8">
        <f t="shared" si="16"/>
        <v>41762.208333333336</v>
      </c>
      <c r="N227" t="b">
        <v>1</v>
      </c>
      <c r="O227" t="b">
        <v>0</v>
      </c>
      <c r="Q227" t="str">
        <f t="shared" si="17"/>
        <v>music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ht="23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8">
        <f t="shared" si="15"/>
        <v>40276.208333333336</v>
      </c>
      <c r="L228">
        <v>1273899600</v>
      </c>
      <c r="M228" s="8">
        <f t="shared" si="16"/>
        <v>40313.208333333336</v>
      </c>
      <c r="N228" t="b">
        <v>0</v>
      </c>
      <c r="O228" t="b">
        <v>0</v>
      </c>
      <c r="Q228" t="str">
        <f t="shared" si="17"/>
        <v>photography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ht="23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8">
        <f t="shared" si="15"/>
        <v>42139.208333333328</v>
      </c>
      <c r="L229">
        <v>1432184400</v>
      </c>
      <c r="M229" s="8">
        <f t="shared" si="16"/>
        <v>42145.208333333328</v>
      </c>
      <c r="N229" t="b">
        <v>0</v>
      </c>
      <c r="O229" t="b">
        <v>0</v>
      </c>
      <c r="Q229" t="str">
        <f t="shared" si="17"/>
        <v>games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ht="23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8">
        <f t="shared" si="15"/>
        <v>42613.208333333328</v>
      </c>
      <c r="L230">
        <v>1474779600</v>
      </c>
      <c r="M230" s="8">
        <f t="shared" si="16"/>
        <v>42638.208333333328</v>
      </c>
      <c r="N230" t="b">
        <v>0</v>
      </c>
      <c r="O230" t="b">
        <v>0</v>
      </c>
      <c r="Q230" t="str">
        <f t="shared" si="17"/>
        <v>film &amp; video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ht="23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8">
        <f t="shared" si="15"/>
        <v>42887.208333333328</v>
      </c>
      <c r="L231">
        <v>1500440400</v>
      </c>
      <c r="M231" s="8">
        <f t="shared" si="16"/>
        <v>42935.208333333328</v>
      </c>
      <c r="N231" t="b">
        <v>0</v>
      </c>
      <c r="O231" t="b">
        <v>1</v>
      </c>
      <c r="Q231" t="str">
        <f t="shared" si="17"/>
        <v>games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ht="23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8">
        <f t="shared" si="15"/>
        <v>43805.25</v>
      </c>
      <c r="L232">
        <v>1575612000</v>
      </c>
      <c r="M232" s="8">
        <f t="shared" si="16"/>
        <v>43805.25</v>
      </c>
      <c r="N232" t="b">
        <v>0</v>
      </c>
      <c r="O232" t="b">
        <v>0</v>
      </c>
      <c r="Q232" t="str">
        <f t="shared" si="17"/>
        <v>games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ht="23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8">
        <f t="shared" si="15"/>
        <v>41415.208333333336</v>
      </c>
      <c r="L233">
        <v>1374123600</v>
      </c>
      <c r="M233" s="8">
        <f t="shared" si="16"/>
        <v>41473.208333333336</v>
      </c>
      <c r="N233" t="b">
        <v>0</v>
      </c>
      <c r="O233" t="b">
        <v>0</v>
      </c>
      <c r="Q233" t="str">
        <f t="shared" si="17"/>
        <v>theater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ht="23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8">
        <f t="shared" si="15"/>
        <v>42576.208333333328</v>
      </c>
      <c r="L234">
        <v>1469509200</v>
      </c>
      <c r="M234" s="8">
        <f t="shared" si="16"/>
        <v>42577.208333333328</v>
      </c>
      <c r="N234" t="b">
        <v>0</v>
      </c>
      <c r="O234" t="b">
        <v>0</v>
      </c>
      <c r="Q234" t="str">
        <f t="shared" si="17"/>
        <v>theater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ht="23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8">
        <f t="shared" si="15"/>
        <v>40706.208333333336</v>
      </c>
      <c r="L235">
        <v>1309237200</v>
      </c>
      <c r="M235" s="8">
        <f t="shared" si="16"/>
        <v>40722.208333333336</v>
      </c>
      <c r="N235" t="b">
        <v>0</v>
      </c>
      <c r="O235" t="b">
        <v>0</v>
      </c>
      <c r="Q235" t="str">
        <f t="shared" si="17"/>
        <v>film &amp; video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ht="23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8">
        <f t="shared" si="15"/>
        <v>42969.208333333328</v>
      </c>
      <c r="L236">
        <v>1503982800</v>
      </c>
      <c r="M236" s="8">
        <f t="shared" si="16"/>
        <v>42976.208333333328</v>
      </c>
      <c r="N236" t="b">
        <v>0</v>
      </c>
      <c r="O236" t="b">
        <v>1</v>
      </c>
      <c r="Q236" t="str">
        <f t="shared" si="17"/>
        <v>games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36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8">
        <f t="shared" si="15"/>
        <v>42779.25</v>
      </c>
      <c r="L237">
        <v>1487397600</v>
      </c>
      <c r="M237" s="8">
        <f t="shared" si="16"/>
        <v>42784.25</v>
      </c>
      <c r="N237" t="b">
        <v>0</v>
      </c>
      <c r="O237" t="b">
        <v>0</v>
      </c>
      <c r="Q237" t="str">
        <f t="shared" si="17"/>
        <v>film &amp; video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ht="23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8">
        <f t="shared" si="15"/>
        <v>43641.208333333328</v>
      </c>
      <c r="L238">
        <v>1562043600</v>
      </c>
      <c r="M238" s="8">
        <f t="shared" si="16"/>
        <v>43648.208333333328</v>
      </c>
      <c r="N238" t="b">
        <v>0</v>
      </c>
      <c r="O238" t="b">
        <v>1</v>
      </c>
      <c r="Q238" t="str">
        <f t="shared" si="17"/>
        <v>music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6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8">
        <f t="shared" si="15"/>
        <v>41754.208333333336</v>
      </c>
      <c r="L239">
        <v>1398574800</v>
      </c>
      <c r="M239" s="8">
        <f t="shared" si="16"/>
        <v>41756.208333333336</v>
      </c>
      <c r="N239" t="b">
        <v>0</v>
      </c>
      <c r="O239" t="b">
        <v>0</v>
      </c>
      <c r="Q239" t="str">
        <f t="shared" si="17"/>
        <v>film &amp; video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ht="23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8">
        <f t="shared" si="15"/>
        <v>43083.25</v>
      </c>
      <c r="L240">
        <v>1515391200</v>
      </c>
      <c r="M240" s="8">
        <f t="shared" si="16"/>
        <v>43108.25</v>
      </c>
      <c r="N240" t="b">
        <v>0</v>
      </c>
      <c r="O240" t="b">
        <v>1</v>
      </c>
      <c r="Q240" t="str">
        <f t="shared" si="17"/>
        <v>theater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ht="36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8">
        <f t="shared" si="15"/>
        <v>42245.208333333328</v>
      </c>
      <c r="L241">
        <v>1441170000</v>
      </c>
      <c r="M241" s="8">
        <f t="shared" si="16"/>
        <v>42249.208333333328</v>
      </c>
      <c r="N241" t="b">
        <v>0</v>
      </c>
      <c r="O241" t="b">
        <v>0</v>
      </c>
      <c r="Q241" t="str">
        <f t="shared" si="17"/>
        <v>technology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ht="23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8">
        <f t="shared" si="15"/>
        <v>40396.208333333336</v>
      </c>
      <c r="L242">
        <v>1281157200</v>
      </c>
      <c r="M242" s="8">
        <f t="shared" si="16"/>
        <v>40397.208333333336</v>
      </c>
      <c r="N242" t="b">
        <v>0</v>
      </c>
      <c r="O242" t="b">
        <v>0</v>
      </c>
      <c r="Q242" t="str">
        <f t="shared" si="17"/>
        <v>theater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ht="23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8">
        <f t="shared" si="15"/>
        <v>41742.208333333336</v>
      </c>
      <c r="L243">
        <v>1398229200</v>
      </c>
      <c r="M243" s="8">
        <f t="shared" si="16"/>
        <v>41752.208333333336</v>
      </c>
      <c r="N243" t="b">
        <v>0</v>
      </c>
      <c r="O243" t="b">
        <v>1</v>
      </c>
      <c r="Q243" t="str">
        <f t="shared" si="17"/>
        <v>publishing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ht="23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8">
        <f t="shared" si="15"/>
        <v>42865.208333333328</v>
      </c>
      <c r="L244">
        <v>1495256400</v>
      </c>
      <c r="M244" s="8">
        <f t="shared" si="16"/>
        <v>42875.208333333328</v>
      </c>
      <c r="N244" t="b">
        <v>0</v>
      </c>
      <c r="O244" t="b">
        <v>1</v>
      </c>
      <c r="Q244" t="str">
        <f t="shared" si="17"/>
        <v>music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6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8">
        <f t="shared" si="15"/>
        <v>43163.25</v>
      </c>
      <c r="L245">
        <v>1520402400</v>
      </c>
      <c r="M245" s="8">
        <f t="shared" si="16"/>
        <v>43166.25</v>
      </c>
      <c r="N245" t="b">
        <v>0</v>
      </c>
      <c r="O245" t="b">
        <v>0</v>
      </c>
      <c r="Q245" t="str">
        <f t="shared" si="17"/>
        <v>theater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36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8">
        <f t="shared" si="15"/>
        <v>41834.208333333336</v>
      </c>
      <c r="L246">
        <v>1409806800</v>
      </c>
      <c r="M246" s="8">
        <f t="shared" si="16"/>
        <v>41886.208333333336</v>
      </c>
      <c r="N246" t="b">
        <v>0</v>
      </c>
      <c r="O246" t="b">
        <v>0</v>
      </c>
      <c r="Q246" t="str">
        <f t="shared" si="17"/>
        <v>theater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ht="23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8">
        <f t="shared" si="15"/>
        <v>41736.208333333336</v>
      </c>
      <c r="L247">
        <v>1396933200</v>
      </c>
      <c r="M247" s="8">
        <f t="shared" si="16"/>
        <v>41737.208333333336</v>
      </c>
      <c r="N247" t="b">
        <v>0</v>
      </c>
      <c r="O247" t="b">
        <v>0</v>
      </c>
      <c r="Q247" t="str">
        <f t="shared" si="17"/>
        <v>theater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ht="23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8">
        <f t="shared" si="15"/>
        <v>41491.208333333336</v>
      </c>
      <c r="L248">
        <v>1376024400</v>
      </c>
      <c r="M248" s="8">
        <f t="shared" si="16"/>
        <v>41495.208333333336</v>
      </c>
      <c r="N248" t="b">
        <v>0</v>
      </c>
      <c r="O248" t="b">
        <v>0</v>
      </c>
      <c r="Q248" t="str">
        <f t="shared" si="17"/>
        <v>technology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ht="23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8">
        <f t="shared" si="15"/>
        <v>42726.25</v>
      </c>
      <c r="L249">
        <v>1483682400</v>
      </c>
      <c r="M249" s="8">
        <f t="shared" si="16"/>
        <v>42741.25</v>
      </c>
      <c r="N249" t="b">
        <v>0</v>
      </c>
      <c r="O249" t="b">
        <v>1</v>
      </c>
      <c r="Q249" t="str">
        <f t="shared" si="17"/>
        <v>publishing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ht="23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8">
        <f t="shared" si="15"/>
        <v>42004.25</v>
      </c>
      <c r="L250">
        <v>1420437600</v>
      </c>
      <c r="M250" s="8">
        <f t="shared" si="16"/>
        <v>42009.25</v>
      </c>
      <c r="N250" t="b">
        <v>0</v>
      </c>
      <c r="O250" t="b">
        <v>0</v>
      </c>
      <c r="Q250" t="str">
        <f t="shared" si="17"/>
        <v>games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ht="23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8">
        <f t="shared" si="15"/>
        <v>42006.25</v>
      </c>
      <c r="L251">
        <v>1420783200</v>
      </c>
      <c r="M251" s="8">
        <f t="shared" si="16"/>
        <v>42013.25</v>
      </c>
      <c r="N251" t="b">
        <v>0</v>
      </c>
      <c r="O251" t="b">
        <v>0</v>
      </c>
      <c r="Q251" t="str">
        <f t="shared" si="17"/>
        <v>publishing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ht="23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8">
        <f t="shared" si="15"/>
        <v>40203.25</v>
      </c>
      <c r="L252">
        <v>1267423200</v>
      </c>
      <c r="M252" s="8">
        <f t="shared" si="16"/>
        <v>40238.25</v>
      </c>
      <c r="N252" t="b">
        <v>0</v>
      </c>
      <c r="O252" t="b">
        <v>0</v>
      </c>
      <c r="Q252" t="str">
        <f t="shared" si="17"/>
        <v>music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ht="23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8">
        <f t="shared" si="15"/>
        <v>41252.25</v>
      </c>
      <c r="L253">
        <v>1355205600</v>
      </c>
      <c r="M253" s="8">
        <f t="shared" si="16"/>
        <v>41254.25</v>
      </c>
      <c r="N253" t="b">
        <v>0</v>
      </c>
      <c r="O253" t="b">
        <v>0</v>
      </c>
      <c r="Q253" t="str">
        <f t="shared" si="17"/>
        <v>theater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36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8">
        <f t="shared" si="15"/>
        <v>41572.208333333336</v>
      </c>
      <c r="L254">
        <v>1383109200</v>
      </c>
      <c r="M254" s="8">
        <f t="shared" si="16"/>
        <v>41577.208333333336</v>
      </c>
      <c r="N254" t="b">
        <v>0</v>
      </c>
      <c r="O254" t="b">
        <v>0</v>
      </c>
      <c r="Q254" t="str">
        <f t="shared" si="17"/>
        <v>theater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ht="23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8">
        <f t="shared" si="15"/>
        <v>40641.208333333336</v>
      </c>
      <c r="L255">
        <v>1303275600</v>
      </c>
      <c r="M255" s="8">
        <f t="shared" si="16"/>
        <v>40653.208333333336</v>
      </c>
      <c r="N255" t="b">
        <v>0</v>
      </c>
      <c r="O255" t="b">
        <v>0</v>
      </c>
      <c r="Q255" t="str">
        <f t="shared" si="17"/>
        <v>film &amp; video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36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8">
        <f t="shared" si="15"/>
        <v>42787.25</v>
      </c>
      <c r="L256">
        <v>1487829600</v>
      </c>
      <c r="M256" s="8">
        <f t="shared" si="16"/>
        <v>42789.25</v>
      </c>
      <c r="N256" t="b">
        <v>0</v>
      </c>
      <c r="O256" t="b">
        <v>0</v>
      </c>
      <c r="Q256" t="str">
        <f t="shared" si="17"/>
        <v>publishing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36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8">
        <f t="shared" si="15"/>
        <v>40590.25</v>
      </c>
      <c r="L257">
        <v>1298268000</v>
      </c>
      <c r="M257" s="8">
        <f t="shared" si="16"/>
        <v>40595.25</v>
      </c>
      <c r="N257" t="b">
        <v>0</v>
      </c>
      <c r="O257" t="b">
        <v>1</v>
      </c>
      <c r="Q257" t="str">
        <f t="shared" si="17"/>
        <v>music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ht="23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8">
        <f t="shared" si="15"/>
        <v>42393.25</v>
      </c>
      <c r="L258">
        <v>1456812000</v>
      </c>
      <c r="M258" s="8">
        <f t="shared" si="16"/>
        <v>42430.25</v>
      </c>
      <c r="N258" t="b">
        <v>0</v>
      </c>
      <c r="O258" t="b">
        <v>0</v>
      </c>
      <c r="Q258" t="str">
        <f t="shared" si="17"/>
        <v>music</v>
      </c>
      <c r="R258" t="s">
        <v>23</v>
      </c>
      <c r="S258" t="str">
        <f t="shared" si="18"/>
        <v>music</v>
      </c>
      <c r="T258" t="str">
        <f t="shared" si="19"/>
        <v>rock</v>
      </c>
    </row>
    <row r="259" spans="1:20" ht="23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8">
        <f t="shared" ref="K259:K322" si="20">(((J259/60)/60)/24)+DATE(1970,1,1)</f>
        <v>41338.25</v>
      </c>
      <c r="L259">
        <v>1363669200</v>
      </c>
      <c r="M259" s="8">
        <f t="shared" ref="M259:M322" si="21">(((L259/60)/60)/24)+DATE(1970,1,1)</f>
        <v>41352.208333333336</v>
      </c>
      <c r="N259" t="b">
        <v>0</v>
      </c>
      <c r="O259" t="b">
        <v>0</v>
      </c>
      <c r="Q259" t="str">
        <f t="shared" ref="Q259:Q322" si="22">LEFT(R259,SEARCH("/",R259)-1)</f>
        <v>theater</v>
      </c>
      <c r="R259" t="s">
        <v>33</v>
      </c>
      <c r="S259" t="str">
        <f t="shared" ref="S259:S322" si="23">LEFT(R259,SEARCH("/",R259)-1)</f>
        <v>theater</v>
      </c>
      <c r="T259" t="str">
        <f t="shared" ref="T259:T322" si="24">RIGHT(R259, LEN(R259)-SEARCH("/",R259))</f>
        <v>plays</v>
      </c>
    </row>
    <row r="260" spans="1:20" ht="23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8">
        <f t="shared" si="20"/>
        <v>42712.25</v>
      </c>
      <c r="L260">
        <v>1482904800</v>
      </c>
      <c r="M260" s="8">
        <f t="shared" si="21"/>
        <v>42732.25</v>
      </c>
      <c r="N260" t="b">
        <v>0</v>
      </c>
      <c r="O260" t="b">
        <v>1</v>
      </c>
      <c r="Q260" t="str">
        <f t="shared" si="22"/>
        <v>theater</v>
      </c>
      <c r="R260" t="s">
        <v>33</v>
      </c>
      <c r="S260" t="str">
        <f t="shared" si="23"/>
        <v>theater</v>
      </c>
      <c r="T260" t="str">
        <f t="shared" si="24"/>
        <v>plays</v>
      </c>
    </row>
    <row r="261" spans="1:20" ht="36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8">
        <f t="shared" si="20"/>
        <v>41251.25</v>
      </c>
      <c r="L261">
        <v>1356588000</v>
      </c>
      <c r="M261" s="8">
        <f t="shared" si="21"/>
        <v>41270.25</v>
      </c>
      <c r="N261" t="b">
        <v>1</v>
      </c>
      <c r="O261" t="b">
        <v>0</v>
      </c>
      <c r="Q261" t="str">
        <f t="shared" si="22"/>
        <v>photography</v>
      </c>
      <c r="R261" t="s">
        <v>122</v>
      </c>
      <c r="S261" t="str">
        <f t="shared" si="23"/>
        <v>photography</v>
      </c>
      <c r="T261" t="str">
        <f t="shared" si="24"/>
        <v>photography books</v>
      </c>
    </row>
    <row r="262" spans="1:20" ht="23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8">
        <f t="shared" si="20"/>
        <v>41180.208333333336</v>
      </c>
      <c r="L262">
        <v>1349845200</v>
      </c>
      <c r="M262" s="8">
        <f t="shared" si="21"/>
        <v>41192.208333333336</v>
      </c>
      <c r="N262" t="b">
        <v>0</v>
      </c>
      <c r="O262" t="b">
        <v>0</v>
      </c>
      <c r="Q262" t="str">
        <f t="shared" si="22"/>
        <v>music</v>
      </c>
      <c r="R262" t="s">
        <v>23</v>
      </c>
      <c r="S262" t="str">
        <f t="shared" si="23"/>
        <v>music</v>
      </c>
      <c r="T262" t="str">
        <f t="shared" si="24"/>
        <v>rock</v>
      </c>
    </row>
    <row r="263" spans="1:20" ht="36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8">
        <f t="shared" si="20"/>
        <v>40415.208333333336</v>
      </c>
      <c r="L263">
        <v>1283058000</v>
      </c>
      <c r="M263" s="8">
        <f t="shared" si="21"/>
        <v>40419.208333333336</v>
      </c>
      <c r="N263" t="b">
        <v>0</v>
      </c>
      <c r="O263" t="b">
        <v>1</v>
      </c>
      <c r="Q263" t="str">
        <f t="shared" si="22"/>
        <v>music</v>
      </c>
      <c r="R263" t="s">
        <v>23</v>
      </c>
      <c r="S263" t="str">
        <f t="shared" si="23"/>
        <v>music</v>
      </c>
      <c r="T263" t="str">
        <f t="shared" si="24"/>
        <v>rock</v>
      </c>
    </row>
    <row r="264" spans="1:20" ht="23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8">
        <f t="shared" si="20"/>
        <v>40638.208333333336</v>
      </c>
      <c r="L264">
        <v>1304226000</v>
      </c>
      <c r="M264" s="8">
        <f t="shared" si="21"/>
        <v>40664.208333333336</v>
      </c>
      <c r="N264" t="b">
        <v>0</v>
      </c>
      <c r="O264" t="b">
        <v>1</v>
      </c>
      <c r="Q264" t="str">
        <f t="shared" si="22"/>
        <v>music</v>
      </c>
      <c r="R264" t="s">
        <v>60</v>
      </c>
      <c r="S264" t="str">
        <f t="shared" si="23"/>
        <v>music</v>
      </c>
      <c r="T264" t="str">
        <f t="shared" si="24"/>
        <v>indie rock</v>
      </c>
    </row>
    <row r="265" spans="1:20" ht="23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8">
        <f t="shared" si="20"/>
        <v>40187.25</v>
      </c>
      <c r="L265">
        <v>1263016800</v>
      </c>
      <c r="M265" s="8">
        <f t="shared" si="21"/>
        <v>40187.25</v>
      </c>
      <c r="N265" t="b">
        <v>0</v>
      </c>
      <c r="O265" t="b">
        <v>0</v>
      </c>
      <c r="Q265" t="str">
        <f t="shared" si="22"/>
        <v>photography</v>
      </c>
      <c r="R265" t="s">
        <v>122</v>
      </c>
      <c r="S265" t="str">
        <f t="shared" si="23"/>
        <v>photography</v>
      </c>
      <c r="T265" t="str">
        <f t="shared" si="24"/>
        <v>photography books</v>
      </c>
    </row>
    <row r="266" spans="1:20" ht="23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8">
        <f t="shared" si="20"/>
        <v>41317.25</v>
      </c>
      <c r="L266">
        <v>1362031200</v>
      </c>
      <c r="M266" s="8">
        <f t="shared" si="21"/>
        <v>41333.25</v>
      </c>
      <c r="N266" t="b">
        <v>0</v>
      </c>
      <c r="O266" t="b">
        <v>0</v>
      </c>
      <c r="Q266" t="str">
        <f t="shared" si="22"/>
        <v>theater</v>
      </c>
      <c r="R266" t="s">
        <v>33</v>
      </c>
      <c r="S266" t="str">
        <f t="shared" si="23"/>
        <v>theater</v>
      </c>
      <c r="T266" t="str">
        <f t="shared" si="24"/>
        <v>plays</v>
      </c>
    </row>
    <row r="267" spans="1:20" ht="23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8">
        <f t="shared" si="20"/>
        <v>42372.25</v>
      </c>
      <c r="L267">
        <v>1455602400</v>
      </c>
      <c r="M267" s="8">
        <f t="shared" si="21"/>
        <v>42416.25</v>
      </c>
      <c r="N267" t="b">
        <v>0</v>
      </c>
      <c r="O267" t="b">
        <v>0</v>
      </c>
      <c r="Q267" t="str">
        <f t="shared" si="22"/>
        <v>theater</v>
      </c>
      <c r="R267" t="s">
        <v>33</v>
      </c>
      <c r="S267" t="str">
        <f t="shared" si="23"/>
        <v>theater</v>
      </c>
      <c r="T267" t="str">
        <f t="shared" si="24"/>
        <v>plays</v>
      </c>
    </row>
    <row r="268" spans="1:20" ht="23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8">
        <f t="shared" si="20"/>
        <v>41950.25</v>
      </c>
      <c r="L268">
        <v>1418191200</v>
      </c>
      <c r="M268" s="8">
        <f t="shared" si="21"/>
        <v>41983.25</v>
      </c>
      <c r="N268" t="b">
        <v>0</v>
      </c>
      <c r="O268" t="b">
        <v>1</v>
      </c>
      <c r="Q268" t="str">
        <f t="shared" si="22"/>
        <v>music</v>
      </c>
      <c r="R268" t="s">
        <v>159</v>
      </c>
      <c r="S268" t="str">
        <f t="shared" si="23"/>
        <v>music</v>
      </c>
      <c r="T268" t="str">
        <f t="shared" si="24"/>
        <v>jazz</v>
      </c>
    </row>
    <row r="269" spans="1:20" ht="23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8">
        <f t="shared" si="20"/>
        <v>41206.208333333336</v>
      </c>
      <c r="L269">
        <v>1352440800</v>
      </c>
      <c r="M269" s="8">
        <f t="shared" si="21"/>
        <v>41222.25</v>
      </c>
      <c r="N269" t="b">
        <v>0</v>
      </c>
      <c r="O269" t="b">
        <v>0</v>
      </c>
      <c r="Q269" t="str">
        <f t="shared" si="22"/>
        <v>theater</v>
      </c>
      <c r="R269" t="s">
        <v>33</v>
      </c>
      <c r="S269" t="str">
        <f t="shared" si="23"/>
        <v>theater</v>
      </c>
      <c r="T269" t="str">
        <f t="shared" si="24"/>
        <v>plays</v>
      </c>
    </row>
    <row r="270" spans="1:20" ht="23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8">
        <f t="shared" si="20"/>
        <v>41186.208333333336</v>
      </c>
      <c r="L270">
        <v>1353304800</v>
      </c>
      <c r="M270" s="8">
        <f t="shared" si="21"/>
        <v>41232.25</v>
      </c>
      <c r="N270" t="b">
        <v>0</v>
      </c>
      <c r="O270" t="b">
        <v>0</v>
      </c>
      <c r="Q270" t="str">
        <f t="shared" si="22"/>
        <v>film &amp; video</v>
      </c>
      <c r="R270" t="s">
        <v>42</v>
      </c>
      <c r="S270" t="str">
        <f t="shared" si="23"/>
        <v>film &amp; video</v>
      </c>
      <c r="T270" t="str">
        <f t="shared" si="24"/>
        <v>documentary</v>
      </c>
    </row>
    <row r="271" spans="1:20" ht="23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8">
        <f t="shared" si="20"/>
        <v>43496.25</v>
      </c>
      <c r="L271">
        <v>1550728800</v>
      </c>
      <c r="M271" s="8">
        <f t="shared" si="21"/>
        <v>43517.25</v>
      </c>
      <c r="N271" t="b">
        <v>0</v>
      </c>
      <c r="O271" t="b">
        <v>0</v>
      </c>
      <c r="Q271" t="str">
        <f t="shared" si="22"/>
        <v>film &amp; video</v>
      </c>
      <c r="R271" t="s">
        <v>269</v>
      </c>
      <c r="S271" t="str">
        <f t="shared" si="23"/>
        <v>film &amp; video</v>
      </c>
      <c r="T271" t="str">
        <f t="shared" si="24"/>
        <v>television</v>
      </c>
    </row>
    <row r="272" spans="1:20" ht="23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8">
        <f t="shared" si="20"/>
        <v>40514.25</v>
      </c>
      <c r="L272">
        <v>1291442400</v>
      </c>
      <c r="M272" s="8">
        <f t="shared" si="21"/>
        <v>40516.25</v>
      </c>
      <c r="N272" t="b">
        <v>0</v>
      </c>
      <c r="O272" t="b">
        <v>0</v>
      </c>
      <c r="Q272" t="str">
        <f t="shared" si="22"/>
        <v>games</v>
      </c>
      <c r="R272" t="s">
        <v>89</v>
      </c>
      <c r="S272" t="str">
        <f t="shared" si="23"/>
        <v>games</v>
      </c>
      <c r="T272" t="str">
        <f t="shared" si="24"/>
        <v>video games</v>
      </c>
    </row>
    <row r="273" spans="1:20" ht="36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8">
        <f t="shared" si="20"/>
        <v>42345.25</v>
      </c>
      <c r="L273">
        <v>1452146400</v>
      </c>
      <c r="M273" s="8">
        <f t="shared" si="21"/>
        <v>42376.25</v>
      </c>
      <c r="N273" t="b">
        <v>0</v>
      </c>
      <c r="O273" t="b">
        <v>0</v>
      </c>
      <c r="Q273" t="str">
        <f t="shared" si="22"/>
        <v>photography</v>
      </c>
      <c r="R273" t="s">
        <v>122</v>
      </c>
      <c r="S273" t="str">
        <f t="shared" si="23"/>
        <v>photography</v>
      </c>
      <c r="T273" t="str">
        <f t="shared" si="24"/>
        <v>photography books</v>
      </c>
    </row>
    <row r="274" spans="1:20" ht="23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8">
        <f t="shared" si="20"/>
        <v>43656.208333333328</v>
      </c>
      <c r="L274">
        <v>1564894800</v>
      </c>
      <c r="M274" s="8">
        <f t="shared" si="21"/>
        <v>43681.208333333328</v>
      </c>
      <c r="N274" t="b">
        <v>0</v>
      </c>
      <c r="O274" t="b">
        <v>1</v>
      </c>
      <c r="Q274" t="str">
        <f t="shared" si="22"/>
        <v>theater</v>
      </c>
      <c r="R274" t="s">
        <v>33</v>
      </c>
      <c r="S274" t="str">
        <f t="shared" si="23"/>
        <v>theater</v>
      </c>
      <c r="T274" t="str">
        <f t="shared" si="24"/>
        <v>plays</v>
      </c>
    </row>
    <row r="275" spans="1:20" ht="23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8">
        <f t="shared" si="20"/>
        <v>42995.208333333328</v>
      </c>
      <c r="L275">
        <v>1505883600</v>
      </c>
      <c r="M275" s="8">
        <f t="shared" si="21"/>
        <v>42998.208333333328</v>
      </c>
      <c r="N275" t="b">
        <v>0</v>
      </c>
      <c r="O275" t="b">
        <v>0</v>
      </c>
      <c r="Q275" t="str">
        <f t="shared" si="22"/>
        <v>theater</v>
      </c>
      <c r="R275" t="s">
        <v>33</v>
      </c>
      <c r="S275" t="str">
        <f t="shared" si="23"/>
        <v>theater</v>
      </c>
      <c r="T275" t="str">
        <f t="shared" si="24"/>
        <v>plays</v>
      </c>
    </row>
    <row r="276" spans="1:20" ht="36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8">
        <f t="shared" si="20"/>
        <v>43045.25</v>
      </c>
      <c r="L276">
        <v>1510380000</v>
      </c>
      <c r="M276" s="8">
        <f t="shared" si="21"/>
        <v>43050.25</v>
      </c>
      <c r="N276" t="b">
        <v>0</v>
      </c>
      <c r="O276" t="b">
        <v>0</v>
      </c>
      <c r="Q276" t="str">
        <f t="shared" si="22"/>
        <v>theater</v>
      </c>
      <c r="R276" t="s">
        <v>33</v>
      </c>
      <c r="S276" t="str">
        <f t="shared" si="23"/>
        <v>theater</v>
      </c>
      <c r="T276" t="str">
        <f t="shared" si="24"/>
        <v>plays</v>
      </c>
    </row>
    <row r="277" spans="1:20" ht="36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8">
        <f t="shared" si="20"/>
        <v>43561.208333333328</v>
      </c>
      <c r="L277">
        <v>1555218000</v>
      </c>
      <c r="M277" s="8">
        <f t="shared" si="21"/>
        <v>43569.208333333328</v>
      </c>
      <c r="N277" t="b">
        <v>0</v>
      </c>
      <c r="O277" t="b">
        <v>0</v>
      </c>
      <c r="Q277" t="str">
        <f t="shared" si="22"/>
        <v>publishing</v>
      </c>
      <c r="R277" t="s">
        <v>206</v>
      </c>
      <c r="S277" t="str">
        <f t="shared" si="23"/>
        <v>publishing</v>
      </c>
      <c r="T277" t="str">
        <f t="shared" si="24"/>
        <v>translations</v>
      </c>
    </row>
    <row r="278" spans="1:20" ht="23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8">
        <f t="shared" si="20"/>
        <v>41018.208333333336</v>
      </c>
      <c r="L278">
        <v>1335243600</v>
      </c>
      <c r="M278" s="8">
        <f t="shared" si="21"/>
        <v>41023.208333333336</v>
      </c>
      <c r="N278" t="b">
        <v>0</v>
      </c>
      <c r="O278" t="b">
        <v>1</v>
      </c>
      <c r="Q278" t="str">
        <f t="shared" si="22"/>
        <v>games</v>
      </c>
      <c r="R278" t="s">
        <v>89</v>
      </c>
      <c r="S278" t="str">
        <f t="shared" si="23"/>
        <v>games</v>
      </c>
      <c r="T278" t="str">
        <f t="shared" si="24"/>
        <v>video games</v>
      </c>
    </row>
    <row r="279" spans="1:20" ht="36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8">
        <f t="shared" si="20"/>
        <v>40378.208333333336</v>
      </c>
      <c r="L279">
        <v>1279688400</v>
      </c>
      <c r="M279" s="8">
        <f t="shared" si="21"/>
        <v>40380.208333333336</v>
      </c>
      <c r="N279" t="b">
        <v>0</v>
      </c>
      <c r="O279" t="b">
        <v>0</v>
      </c>
      <c r="Q279" t="str">
        <f t="shared" si="22"/>
        <v>theater</v>
      </c>
      <c r="R279" t="s">
        <v>33</v>
      </c>
      <c r="S279" t="str">
        <f t="shared" si="23"/>
        <v>theater</v>
      </c>
      <c r="T279" t="str">
        <f t="shared" si="24"/>
        <v>plays</v>
      </c>
    </row>
    <row r="280" spans="1:20" ht="23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8">
        <f t="shared" si="20"/>
        <v>41239.25</v>
      </c>
      <c r="L280">
        <v>1356069600</v>
      </c>
      <c r="M280" s="8">
        <f t="shared" si="21"/>
        <v>41264.25</v>
      </c>
      <c r="N280" t="b">
        <v>0</v>
      </c>
      <c r="O280" t="b">
        <v>0</v>
      </c>
      <c r="Q280" t="str">
        <f t="shared" si="22"/>
        <v>technology</v>
      </c>
      <c r="R280" t="s">
        <v>28</v>
      </c>
      <c r="S280" t="str">
        <f t="shared" si="23"/>
        <v>technology</v>
      </c>
      <c r="T280" t="str">
        <f t="shared" si="24"/>
        <v>web</v>
      </c>
    </row>
    <row r="281" spans="1:20" ht="23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8">
        <f t="shared" si="20"/>
        <v>43346.208333333328</v>
      </c>
      <c r="L281">
        <v>1536210000</v>
      </c>
      <c r="M281" s="8">
        <f t="shared" si="21"/>
        <v>43349.208333333328</v>
      </c>
      <c r="N281" t="b">
        <v>0</v>
      </c>
      <c r="O281" t="b">
        <v>0</v>
      </c>
      <c r="Q281" t="str">
        <f t="shared" si="22"/>
        <v>theater</v>
      </c>
      <c r="R281" t="s">
        <v>33</v>
      </c>
      <c r="S281" t="str">
        <f t="shared" si="23"/>
        <v>theater</v>
      </c>
      <c r="T281" t="str">
        <f t="shared" si="24"/>
        <v>plays</v>
      </c>
    </row>
    <row r="282" spans="1:20" ht="36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8">
        <f t="shared" si="20"/>
        <v>43060.25</v>
      </c>
      <c r="L282">
        <v>1511762400</v>
      </c>
      <c r="M282" s="8">
        <f t="shared" si="21"/>
        <v>43066.25</v>
      </c>
      <c r="N282" t="b">
        <v>0</v>
      </c>
      <c r="O282" t="b">
        <v>0</v>
      </c>
      <c r="Q282" t="str">
        <f t="shared" si="22"/>
        <v>film &amp; video</v>
      </c>
      <c r="R282" t="s">
        <v>71</v>
      </c>
      <c r="S282" t="str">
        <f t="shared" si="23"/>
        <v>film &amp; video</v>
      </c>
      <c r="T282" t="str">
        <f t="shared" si="24"/>
        <v>animation</v>
      </c>
    </row>
    <row r="283" spans="1:20" ht="23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8">
        <f t="shared" si="20"/>
        <v>40979.25</v>
      </c>
      <c r="L283">
        <v>1333256400</v>
      </c>
      <c r="M283" s="8">
        <f t="shared" si="21"/>
        <v>41000.208333333336</v>
      </c>
      <c r="N283" t="b">
        <v>0</v>
      </c>
      <c r="O283" t="b">
        <v>1</v>
      </c>
      <c r="Q283" t="str">
        <f t="shared" si="22"/>
        <v>theater</v>
      </c>
      <c r="R283" t="s">
        <v>33</v>
      </c>
      <c r="S283" t="str">
        <f t="shared" si="23"/>
        <v>theater</v>
      </c>
      <c r="T283" t="str">
        <f t="shared" si="24"/>
        <v>plays</v>
      </c>
    </row>
    <row r="284" spans="1:20" ht="23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8">
        <f t="shared" si="20"/>
        <v>42701.25</v>
      </c>
      <c r="L284">
        <v>1480744800</v>
      </c>
      <c r="M284" s="8">
        <f t="shared" si="21"/>
        <v>42707.25</v>
      </c>
      <c r="N284" t="b">
        <v>0</v>
      </c>
      <c r="O284" t="b">
        <v>1</v>
      </c>
      <c r="Q284" t="str">
        <f t="shared" si="22"/>
        <v>film &amp; video</v>
      </c>
      <c r="R284" t="s">
        <v>269</v>
      </c>
      <c r="S284" t="str">
        <f t="shared" si="23"/>
        <v>film &amp; video</v>
      </c>
      <c r="T284" t="str">
        <f t="shared" si="24"/>
        <v>television</v>
      </c>
    </row>
    <row r="285" spans="1:20" ht="36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8">
        <f t="shared" si="20"/>
        <v>42520.208333333328</v>
      </c>
      <c r="L285">
        <v>1465016400</v>
      </c>
      <c r="M285" s="8">
        <f t="shared" si="21"/>
        <v>42525.208333333328</v>
      </c>
      <c r="N285" t="b">
        <v>0</v>
      </c>
      <c r="O285" t="b">
        <v>0</v>
      </c>
      <c r="Q285" t="str">
        <f t="shared" si="22"/>
        <v>music</v>
      </c>
      <c r="R285" t="s">
        <v>23</v>
      </c>
      <c r="S285" t="str">
        <f t="shared" si="23"/>
        <v>music</v>
      </c>
      <c r="T285" t="str">
        <f t="shared" si="24"/>
        <v>rock</v>
      </c>
    </row>
    <row r="286" spans="1:20" ht="23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8">
        <f t="shared" si="20"/>
        <v>41030.208333333336</v>
      </c>
      <c r="L286">
        <v>1336280400</v>
      </c>
      <c r="M286" s="8">
        <f t="shared" si="21"/>
        <v>41035.208333333336</v>
      </c>
      <c r="N286" t="b">
        <v>0</v>
      </c>
      <c r="O286" t="b">
        <v>0</v>
      </c>
      <c r="Q286" t="str">
        <f t="shared" si="22"/>
        <v>technology</v>
      </c>
      <c r="R286" t="s">
        <v>28</v>
      </c>
      <c r="S286" t="str">
        <f t="shared" si="23"/>
        <v>technology</v>
      </c>
      <c r="T286" t="str">
        <f t="shared" si="24"/>
        <v>web</v>
      </c>
    </row>
    <row r="287" spans="1:20" ht="23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8">
        <f t="shared" si="20"/>
        <v>42623.208333333328</v>
      </c>
      <c r="L287">
        <v>1476766800</v>
      </c>
      <c r="M287" s="8">
        <f t="shared" si="21"/>
        <v>42661.208333333328</v>
      </c>
      <c r="N287" t="b">
        <v>0</v>
      </c>
      <c r="O287" t="b">
        <v>0</v>
      </c>
      <c r="Q287" t="str">
        <f t="shared" si="22"/>
        <v>theater</v>
      </c>
      <c r="R287" t="s">
        <v>33</v>
      </c>
      <c r="S287" t="str">
        <f t="shared" si="23"/>
        <v>theater</v>
      </c>
      <c r="T287" t="str">
        <f t="shared" si="24"/>
        <v>plays</v>
      </c>
    </row>
    <row r="288" spans="1:20" ht="23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8">
        <f t="shared" si="20"/>
        <v>42697.25</v>
      </c>
      <c r="L288">
        <v>1480485600</v>
      </c>
      <c r="M288" s="8">
        <f t="shared" si="21"/>
        <v>42704.25</v>
      </c>
      <c r="N288" t="b">
        <v>0</v>
      </c>
      <c r="O288" t="b">
        <v>0</v>
      </c>
      <c r="Q288" t="str">
        <f t="shared" si="22"/>
        <v>theater</v>
      </c>
      <c r="R288" t="s">
        <v>33</v>
      </c>
      <c r="S288" t="str">
        <f t="shared" si="23"/>
        <v>theater</v>
      </c>
      <c r="T288" t="str">
        <f t="shared" si="24"/>
        <v>plays</v>
      </c>
    </row>
    <row r="289" spans="1:20" ht="23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8">
        <f t="shared" si="20"/>
        <v>42122.208333333328</v>
      </c>
      <c r="L289">
        <v>1430197200</v>
      </c>
      <c r="M289" s="8">
        <f t="shared" si="21"/>
        <v>42122.208333333328</v>
      </c>
      <c r="N289" t="b">
        <v>0</v>
      </c>
      <c r="O289" t="b">
        <v>0</v>
      </c>
      <c r="Q289" t="str">
        <f t="shared" si="22"/>
        <v>music</v>
      </c>
      <c r="R289" t="s">
        <v>50</v>
      </c>
      <c r="S289" t="str">
        <f t="shared" si="23"/>
        <v>music</v>
      </c>
      <c r="T289" t="str">
        <f t="shared" si="24"/>
        <v>electric music</v>
      </c>
    </row>
    <row r="290" spans="1:20" ht="23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8">
        <f t="shared" si="20"/>
        <v>40982.208333333336</v>
      </c>
      <c r="L290">
        <v>1331787600</v>
      </c>
      <c r="M290" s="8">
        <f t="shared" si="21"/>
        <v>40983.208333333336</v>
      </c>
      <c r="N290" t="b">
        <v>0</v>
      </c>
      <c r="O290" t="b">
        <v>1</v>
      </c>
      <c r="Q290" t="str">
        <f t="shared" si="22"/>
        <v>music</v>
      </c>
      <c r="R290" t="s">
        <v>148</v>
      </c>
      <c r="S290" t="str">
        <f t="shared" si="23"/>
        <v>music</v>
      </c>
      <c r="T290" t="str">
        <f t="shared" si="24"/>
        <v>metal</v>
      </c>
    </row>
    <row r="291" spans="1:20" ht="23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8">
        <f t="shared" si="20"/>
        <v>42219.208333333328</v>
      </c>
      <c r="L291">
        <v>1438837200</v>
      </c>
      <c r="M291" s="8">
        <f t="shared" si="21"/>
        <v>42222.208333333328</v>
      </c>
      <c r="N291" t="b">
        <v>0</v>
      </c>
      <c r="O291" t="b">
        <v>0</v>
      </c>
      <c r="Q291" t="str">
        <f t="shared" si="22"/>
        <v>theater</v>
      </c>
      <c r="R291" t="s">
        <v>33</v>
      </c>
      <c r="S291" t="str">
        <f t="shared" si="23"/>
        <v>theater</v>
      </c>
      <c r="T291" t="str">
        <f t="shared" si="24"/>
        <v>plays</v>
      </c>
    </row>
    <row r="292" spans="1:20" ht="23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8">
        <f t="shared" si="20"/>
        <v>41404.208333333336</v>
      </c>
      <c r="L292">
        <v>1370926800</v>
      </c>
      <c r="M292" s="8">
        <f t="shared" si="21"/>
        <v>41436.208333333336</v>
      </c>
      <c r="N292" t="b">
        <v>0</v>
      </c>
      <c r="O292" t="b">
        <v>1</v>
      </c>
      <c r="Q292" t="str">
        <f t="shared" si="22"/>
        <v>film &amp; video</v>
      </c>
      <c r="R292" t="s">
        <v>42</v>
      </c>
      <c r="S292" t="str">
        <f t="shared" si="23"/>
        <v>film &amp; video</v>
      </c>
      <c r="T292" t="str">
        <f t="shared" si="24"/>
        <v>documentary</v>
      </c>
    </row>
    <row r="293" spans="1:20" ht="23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8">
        <f t="shared" si="20"/>
        <v>40831.208333333336</v>
      </c>
      <c r="L293">
        <v>1319000400</v>
      </c>
      <c r="M293" s="8">
        <f t="shared" si="21"/>
        <v>40835.208333333336</v>
      </c>
      <c r="N293" t="b">
        <v>1</v>
      </c>
      <c r="O293" t="b">
        <v>0</v>
      </c>
      <c r="Q293" t="str">
        <f t="shared" si="22"/>
        <v>technology</v>
      </c>
      <c r="R293" t="s">
        <v>28</v>
      </c>
      <c r="S293" t="str">
        <f t="shared" si="23"/>
        <v>technology</v>
      </c>
      <c r="T293" t="str">
        <f t="shared" si="24"/>
        <v>web</v>
      </c>
    </row>
    <row r="294" spans="1:20" ht="23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8">
        <f t="shared" si="20"/>
        <v>40984.208333333336</v>
      </c>
      <c r="L294">
        <v>1333429200</v>
      </c>
      <c r="M294" s="8">
        <f t="shared" si="21"/>
        <v>41002.208333333336</v>
      </c>
      <c r="N294" t="b">
        <v>0</v>
      </c>
      <c r="O294" t="b">
        <v>0</v>
      </c>
      <c r="Q294" t="str">
        <f t="shared" si="22"/>
        <v>food</v>
      </c>
      <c r="R294" t="s">
        <v>17</v>
      </c>
      <c r="S294" t="str">
        <f t="shared" si="23"/>
        <v>food</v>
      </c>
      <c r="T294" t="str">
        <f t="shared" si="24"/>
        <v>food trucks</v>
      </c>
    </row>
    <row r="295" spans="1:20" ht="23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8">
        <f t="shared" si="20"/>
        <v>40456.208333333336</v>
      </c>
      <c r="L295">
        <v>1287032400</v>
      </c>
      <c r="M295" s="8">
        <f t="shared" si="21"/>
        <v>40465.208333333336</v>
      </c>
      <c r="N295" t="b">
        <v>0</v>
      </c>
      <c r="O295" t="b">
        <v>0</v>
      </c>
      <c r="Q295" t="str">
        <f t="shared" si="22"/>
        <v>theater</v>
      </c>
      <c r="R295" t="s">
        <v>33</v>
      </c>
      <c r="S295" t="str">
        <f t="shared" si="23"/>
        <v>theater</v>
      </c>
      <c r="T295" t="str">
        <f t="shared" si="24"/>
        <v>plays</v>
      </c>
    </row>
    <row r="296" spans="1:20" ht="23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8">
        <f t="shared" si="20"/>
        <v>43399.208333333328</v>
      </c>
      <c r="L296">
        <v>1541570400</v>
      </c>
      <c r="M296" s="8">
        <f t="shared" si="21"/>
        <v>43411.25</v>
      </c>
      <c r="N296" t="b">
        <v>0</v>
      </c>
      <c r="O296" t="b">
        <v>0</v>
      </c>
      <c r="Q296" t="str">
        <f t="shared" si="22"/>
        <v>theater</v>
      </c>
      <c r="R296" t="s">
        <v>33</v>
      </c>
      <c r="S296" t="str">
        <f t="shared" si="23"/>
        <v>theater</v>
      </c>
      <c r="T296" t="str">
        <f t="shared" si="24"/>
        <v>plays</v>
      </c>
    </row>
    <row r="297" spans="1:20" ht="36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8">
        <f t="shared" si="20"/>
        <v>41562.208333333336</v>
      </c>
      <c r="L297">
        <v>1383976800</v>
      </c>
      <c r="M297" s="8">
        <f t="shared" si="21"/>
        <v>41587.25</v>
      </c>
      <c r="N297" t="b">
        <v>0</v>
      </c>
      <c r="O297" t="b">
        <v>0</v>
      </c>
      <c r="Q297" t="str">
        <f t="shared" si="22"/>
        <v>theater</v>
      </c>
      <c r="R297" t="s">
        <v>33</v>
      </c>
      <c r="S297" t="str">
        <f t="shared" si="23"/>
        <v>theater</v>
      </c>
      <c r="T297" t="str">
        <f t="shared" si="24"/>
        <v>plays</v>
      </c>
    </row>
    <row r="298" spans="1:20" ht="36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8">
        <f t="shared" si="20"/>
        <v>43493.25</v>
      </c>
      <c r="L298">
        <v>1550556000</v>
      </c>
      <c r="M298" s="8">
        <f t="shared" si="21"/>
        <v>43515.25</v>
      </c>
      <c r="N298" t="b">
        <v>0</v>
      </c>
      <c r="O298" t="b">
        <v>0</v>
      </c>
      <c r="Q298" t="str">
        <f t="shared" si="22"/>
        <v>theater</v>
      </c>
      <c r="R298" t="s">
        <v>33</v>
      </c>
      <c r="S298" t="str">
        <f t="shared" si="23"/>
        <v>theater</v>
      </c>
      <c r="T298" t="str">
        <f t="shared" si="24"/>
        <v>plays</v>
      </c>
    </row>
    <row r="299" spans="1:20" ht="23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8">
        <f t="shared" si="20"/>
        <v>41653.25</v>
      </c>
      <c r="L299">
        <v>1390456800</v>
      </c>
      <c r="M299" s="8">
        <f t="shared" si="21"/>
        <v>41662.25</v>
      </c>
      <c r="N299" t="b">
        <v>0</v>
      </c>
      <c r="O299" t="b">
        <v>1</v>
      </c>
      <c r="Q299" t="str">
        <f t="shared" si="22"/>
        <v>theater</v>
      </c>
      <c r="R299" t="s">
        <v>33</v>
      </c>
      <c r="S299" t="str">
        <f t="shared" si="23"/>
        <v>theater</v>
      </c>
      <c r="T299" t="str">
        <f t="shared" si="24"/>
        <v>plays</v>
      </c>
    </row>
    <row r="300" spans="1:20" ht="23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8">
        <f t="shared" si="20"/>
        <v>42426.25</v>
      </c>
      <c r="L300">
        <v>1458018000</v>
      </c>
      <c r="M300" s="8">
        <f t="shared" si="21"/>
        <v>42444.208333333328</v>
      </c>
      <c r="N300" t="b">
        <v>0</v>
      </c>
      <c r="O300" t="b">
        <v>1</v>
      </c>
      <c r="Q300" t="str">
        <f t="shared" si="22"/>
        <v>music</v>
      </c>
      <c r="R300" t="s">
        <v>23</v>
      </c>
      <c r="S300" t="str">
        <f t="shared" si="23"/>
        <v>music</v>
      </c>
      <c r="T300" t="str">
        <f t="shared" si="24"/>
        <v>rock</v>
      </c>
    </row>
    <row r="301" spans="1:20" ht="36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8">
        <f t="shared" si="20"/>
        <v>42432.25</v>
      </c>
      <c r="L301">
        <v>1461819600</v>
      </c>
      <c r="M301" s="8">
        <f t="shared" si="21"/>
        <v>42488.208333333328</v>
      </c>
      <c r="N301" t="b">
        <v>0</v>
      </c>
      <c r="O301" t="b">
        <v>0</v>
      </c>
      <c r="Q301" t="str">
        <f t="shared" si="22"/>
        <v>food</v>
      </c>
      <c r="R301" t="s">
        <v>17</v>
      </c>
      <c r="S301" t="str">
        <f t="shared" si="23"/>
        <v>food</v>
      </c>
      <c r="T301" t="str">
        <f t="shared" si="24"/>
        <v>food trucks</v>
      </c>
    </row>
    <row r="302" spans="1:20" ht="23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8">
        <f t="shared" si="20"/>
        <v>42977.208333333328</v>
      </c>
      <c r="L302">
        <v>1504155600</v>
      </c>
      <c r="M302" s="8">
        <f t="shared" si="21"/>
        <v>42978.208333333328</v>
      </c>
      <c r="N302" t="b">
        <v>0</v>
      </c>
      <c r="O302" t="b">
        <v>1</v>
      </c>
      <c r="Q302" t="str">
        <f t="shared" si="22"/>
        <v>publishing</v>
      </c>
      <c r="R302" t="s">
        <v>68</v>
      </c>
      <c r="S302" t="str">
        <f t="shared" si="23"/>
        <v>publishing</v>
      </c>
      <c r="T302" t="str">
        <f t="shared" si="24"/>
        <v>nonfiction</v>
      </c>
    </row>
    <row r="303" spans="1:20" ht="36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8">
        <f t="shared" si="20"/>
        <v>42061.25</v>
      </c>
      <c r="L303">
        <v>1426395600</v>
      </c>
      <c r="M303" s="8">
        <f t="shared" si="21"/>
        <v>42078.208333333328</v>
      </c>
      <c r="N303" t="b">
        <v>0</v>
      </c>
      <c r="O303" t="b">
        <v>0</v>
      </c>
      <c r="Q303" t="str">
        <f t="shared" si="22"/>
        <v>film &amp; video</v>
      </c>
      <c r="R303" t="s">
        <v>42</v>
      </c>
      <c r="S303" t="str">
        <f t="shared" si="23"/>
        <v>film &amp; video</v>
      </c>
      <c r="T303" t="str">
        <f t="shared" si="24"/>
        <v>documentary</v>
      </c>
    </row>
    <row r="304" spans="1:20" ht="23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8">
        <f t="shared" si="20"/>
        <v>43345.208333333328</v>
      </c>
      <c r="L304">
        <v>1537074000</v>
      </c>
      <c r="M304" s="8">
        <f t="shared" si="21"/>
        <v>43359.208333333328</v>
      </c>
      <c r="N304" t="b">
        <v>0</v>
      </c>
      <c r="O304" t="b">
        <v>0</v>
      </c>
      <c r="Q304" t="str">
        <f t="shared" si="22"/>
        <v>theater</v>
      </c>
      <c r="R304" t="s">
        <v>33</v>
      </c>
      <c r="S304" t="str">
        <f t="shared" si="23"/>
        <v>theater</v>
      </c>
      <c r="T304" t="str">
        <f t="shared" si="24"/>
        <v>plays</v>
      </c>
    </row>
    <row r="305" spans="1:20" ht="23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8">
        <f t="shared" si="20"/>
        <v>42376.25</v>
      </c>
      <c r="L305">
        <v>1452578400</v>
      </c>
      <c r="M305" s="8">
        <f t="shared" si="21"/>
        <v>42381.25</v>
      </c>
      <c r="N305" t="b">
        <v>0</v>
      </c>
      <c r="O305" t="b">
        <v>0</v>
      </c>
      <c r="Q305" t="str">
        <f t="shared" si="22"/>
        <v>music</v>
      </c>
      <c r="R305" t="s">
        <v>60</v>
      </c>
      <c r="S305" t="str">
        <f t="shared" si="23"/>
        <v>music</v>
      </c>
      <c r="T305" t="str">
        <f t="shared" si="24"/>
        <v>indie rock</v>
      </c>
    </row>
    <row r="306" spans="1:20" ht="23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8">
        <f t="shared" si="20"/>
        <v>42589.208333333328</v>
      </c>
      <c r="L306">
        <v>1474088400</v>
      </c>
      <c r="M306" s="8">
        <f t="shared" si="21"/>
        <v>42630.208333333328</v>
      </c>
      <c r="N306" t="b">
        <v>0</v>
      </c>
      <c r="O306" t="b">
        <v>0</v>
      </c>
      <c r="Q306" t="str">
        <f t="shared" si="22"/>
        <v>film &amp; video</v>
      </c>
      <c r="R306" t="s">
        <v>42</v>
      </c>
      <c r="S306" t="str">
        <f t="shared" si="23"/>
        <v>film &amp; video</v>
      </c>
      <c r="T306" t="str">
        <f t="shared" si="24"/>
        <v>documentary</v>
      </c>
    </row>
    <row r="307" spans="1:20" ht="23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8">
        <f t="shared" si="20"/>
        <v>42448.208333333328</v>
      </c>
      <c r="L307">
        <v>1461906000</v>
      </c>
      <c r="M307" s="8">
        <f t="shared" si="21"/>
        <v>42489.208333333328</v>
      </c>
      <c r="N307" t="b">
        <v>0</v>
      </c>
      <c r="O307" t="b">
        <v>0</v>
      </c>
      <c r="Q307" t="str">
        <f t="shared" si="22"/>
        <v>theater</v>
      </c>
      <c r="R307" t="s">
        <v>33</v>
      </c>
      <c r="S307" t="str">
        <f t="shared" si="23"/>
        <v>theater</v>
      </c>
      <c r="T307" t="str">
        <f t="shared" si="24"/>
        <v>plays</v>
      </c>
    </row>
    <row r="308" spans="1:20" ht="36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8">
        <f t="shared" si="20"/>
        <v>42930.208333333328</v>
      </c>
      <c r="L308">
        <v>1500267600</v>
      </c>
      <c r="M308" s="8">
        <f t="shared" si="21"/>
        <v>42933.208333333328</v>
      </c>
      <c r="N308" t="b">
        <v>0</v>
      </c>
      <c r="O308" t="b">
        <v>1</v>
      </c>
      <c r="Q308" t="str">
        <f t="shared" si="22"/>
        <v>theater</v>
      </c>
      <c r="R308" t="s">
        <v>33</v>
      </c>
      <c r="S308" t="str">
        <f t="shared" si="23"/>
        <v>theater</v>
      </c>
      <c r="T308" t="str">
        <f t="shared" si="24"/>
        <v>plays</v>
      </c>
    </row>
    <row r="309" spans="1:20" ht="23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8">
        <f t="shared" si="20"/>
        <v>41066.208333333336</v>
      </c>
      <c r="L309">
        <v>1340686800</v>
      </c>
      <c r="M309" s="8">
        <f t="shared" si="21"/>
        <v>41086.208333333336</v>
      </c>
      <c r="N309" t="b">
        <v>0</v>
      </c>
      <c r="O309" t="b">
        <v>1</v>
      </c>
      <c r="Q309" t="str">
        <f t="shared" si="22"/>
        <v>publishing</v>
      </c>
      <c r="R309" t="s">
        <v>119</v>
      </c>
      <c r="S309" t="str">
        <f t="shared" si="23"/>
        <v>publishing</v>
      </c>
      <c r="T309" t="str">
        <f t="shared" si="24"/>
        <v>fiction</v>
      </c>
    </row>
    <row r="310" spans="1:20" ht="23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8">
        <f t="shared" si="20"/>
        <v>40651.208333333336</v>
      </c>
      <c r="L310">
        <v>1303189200</v>
      </c>
      <c r="M310" s="8">
        <f t="shared" si="21"/>
        <v>40652.208333333336</v>
      </c>
      <c r="N310" t="b">
        <v>0</v>
      </c>
      <c r="O310" t="b">
        <v>0</v>
      </c>
      <c r="Q310" t="str">
        <f t="shared" si="22"/>
        <v>theater</v>
      </c>
      <c r="R310" t="s">
        <v>33</v>
      </c>
      <c r="S310" t="str">
        <f t="shared" si="23"/>
        <v>theater</v>
      </c>
      <c r="T310" t="str">
        <f t="shared" si="24"/>
        <v>plays</v>
      </c>
    </row>
    <row r="311" spans="1:20" ht="23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8">
        <f t="shared" si="20"/>
        <v>40807.208333333336</v>
      </c>
      <c r="L311">
        <v>1318309200</v>
      </c>
      <c r="M311" s="8">
        <f t="shared" si="21"/>
        <v>40827.208333333336</v>
      </c>
      <c r="N311" t="b">
        <v>0</v>
      </c>
      <c r="O311" t="b">
        <v>1</v>
      </c>
      <c r="Q311" t="str">
        <f t="shared" si="22"/>
        <v>music</v>
      </c>
      <c r="R311" t="s">
        <v>60</v>
      </c>
      <c r="S311" t="str">
        <f t="shared" si="23"/>
        <v>music</v>
      </c>
      <c r="T311" t="str">
        <f t="shared" si="24"/>
        <v>indie rock</v>
      </c>
    </row>
    <row r="312" spans="1:20" ht="23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8">
        <f t="shared" si="20"/>
        <v>40277.208333333336</v>
      </c>
      <c r="L312">
        <v>1272171600</v>
      </c>
      <c r="M312" s="8">
        <f t="shared" si="21"/>
        <v>40293.208333333336</v>
      </c>
      <c r="N312" t="b">
        <v>0</v>
      </c>
      <c r="O312" t="b">
        <v>0</v>
      </c>
      <c r="Q312" t="str">
        <f t="shared" si="22"/>
        <v>games</v>
      </c>
      <c r="R312" t="s">
        <v>89</v>
      </c>
      <c r="S312" t="str">
        <f t="shared" si="23"/>
        <v>games</v>
      </c>
      <c r="T312" t="str">
        <f t="shared" si="24"/>
        <v>video games</v>
      </c>
    </row>
    <row r="313" spans="1:20" ht="23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8">
        <f t="shared" si="20"/>
        <v>40590.25</v>
      </c>
      <c r="L313">
        <v>1298872800</v>
      </c>
      <c r="M313" s="8">
        <f t="shared" si="21"/>
        <v>40602.25</v>
      </c>
      <c r="N313" t="b">
        <v>0</v>
      </c>
      <c r="O313" t="b">
        <v>0</v>
      </c>
      <c r="Q313" t="str">
        <f t="shared" si="22"/>
        <v>theater</v>
      </c>
      <c r="R313" t="s">
        <v>33</v>
      </c>
      <c r="S313" t="str">
        <f t="shared" si="23"/>
        <v>theater</v>
      </c>
      <c r="T313" t="str">
        <f t="shared" si="24"/>
        <v>plays</v>
      </c>
    </row>
    <row r="314" spans="1:20" ht="23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8">
        <f t="shared" si="20"/>
        <v>41572.208333333336</v>
      </c>
      <c r="L314">
        <v>1383282000</v>
      </c>
      <c r="M314" s="8">
        <f t="shared" si="21"/>
        <v>41579.208333333336</v>
      </c>
      <c r="N314" t="b">
        <v>0</v>
      </c>
      <c r="O314" t="b">
        <v>0</v>
      </c>
      <c r="Q314" t="str">
        <f t="shared" si="22"/>
        <v>theater</v>
      </c>
      <c r="R314" t="s">
        <v>33</v>
      </c>
      <c r="S314" t="str">
        <f t="shared" si="23"/>
        <v>theater</v>
      </c>
      <c r="T314" t="str">
        <f t="shared" si="24"/>
        <v>plays</v>
      </c>
    </row>
    <row r="315" spans="1:20" ht="23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8">
        <f t="shared" si="20"/>
        <v>40966.25</v>
      </c>
      <c r="L315">
        <v>1330495200</v>
      </c>
      <c r="M315" s="8">
        <f t="shared" si="21"/>
        <v>40968.25</v>
      </c>
      <c r="N315" t="b">
        <v>0</v>
      </c>
      <c r="O315" t="b">
        <v>0</v>
      </c>
      <c r="Q315" t="str">
        <f t="shared" si="22"/>
        <v>music</v>
      </c>
      <c r="R315" t="s">
        <v>23</v>
      </c>
      <c r="S315" t="str">
        <f t="shared" si="23"/>
        <v>music</v>
      </c>
      <c r="T315" t="str">
        <f t="shared" si="24"/>
        <v>rock</v>
      </c>
    </row>
    <row r="316" spans="1:20" ht="23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8">
        <f t="shared" si="20"/>
        <v>43536.208333333328</v>
      </c>
      <c r="L316">
        <v>1552798800</v>
      </c>
      <c r="M316" s="8">
        <f t="shared" si="21"/>
        <v>43541.208333333328</v>
      </c>
      <c r="N316" t="b">
        <v>0</v>
      </c>
      <c r="O316" t="b">
        <v>1</v>
      </c>
      <c r="Q316" t="str">
        <f t="shared" si="22"/>
        <v>film &amp; video</v>
      </c>
      <c r="R316" t="s">
        <v>42</v>
      </c>
      <c r="S316" t="str">
        <f t="shared" si="23"/>
        <v>film &amp; video</v>
      </c>
      <c r="T316" t="str">
        <f t="shared" si="24"/>
        <v>documentary</v>
      </c>
    </row>
    <row r="317" spans="1:20" ht="36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8">
        <f t="shared" si="20"/>
        <v>41783.208333333336</v>
      </c>
      <c r="L317">
        <v>1403413200</v>
      </c>
      <c r="M317" s="8">
        <f t="shared" si="21"/>
        <v>41812.208333333336</v>
      </c>
      <c r="N317" t="b">
        <v>0</v>
      </c>
      <c r="O317" t="b">
        <v>0</v>
      </c>
      <c r="Q317" t="str">
        <f t="shared" si="22"/>
        <v>theater</v>
      </c>
      <c r="R317" t="s">
        <v>33</v>
      </c>
      <c r="S317" t="str">
        <f t="shared" si="23"/>
        <v>theater</v>
      </c>
      <c r="T317" t="str">
        <f t="shared" si="24"/>
        <v>plays</v>
      </c>
    </row>
    <row r="318" spans="1:20" ht="23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8">
        <f t="shared" si="20"/>
        <v>43788.25</v>
      </c>
      <c r="L318">
        <v>1574229600</v>
      </c>
      <c r="M318" s="8">
        <f t="shared" si="21"/>
        <v>43789.25</v>
      </c>
      <c r="N318" t="b">
        <v>0</v>
      </c>
      <c r="O318" t="b">
        <v>1</v>
      </c>
      <c r="Q318" t="str">
        <f t="shared" si="22"/>
        <v>food</v>
      </c>
      <c r="R318" t="s">
        <v>17</v>
      </c>
      <c r="S318" t="str">
        <f t="shared" si="23"/>
        <v>food</v>
      </c>
      <c r="T318" t="str">
        <f t="shared" si="24"/>
        <v>food trucks</v>
      </c>
    </row>
    <row r="319" spans="1:20" ht="23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8">
        <f t="shared" si="20"/>
        <v>42869.208333333328</v>
      </c>
      <c r="L319">
        <v>1495861200</v>
      </c>
      <c r="M319" s="8">
        <f t="shared" si="21"/>
        <v>42882.208333333328</v>
      </c>
      <c r="N319" t="b">
        <v>0</v>
      </c>
      <c r="O319" t="b">
        <v>0</v>
      </c>
      <c r="Q319" t="str">
        <f t="shared" si="22"/>
        <v>theater</v>
      </c>
      <c r="R319" t="s">
        <v>33</v>
      </c>
      <c r="S319" t="str">
        <f t="shared" si="23"/>
        <v>theater</v>
      </c>
      <c r="T319" t="str">
        <f t="shared" si="24"/>
        <v>plays</v>
      </c>
    </row>
    <row r="320" spans="1:20" ht="36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8">
        <f t="shared" si="20"/>
        <v>41684.25</v>
      </c>
      <c r="L320">
        <v>1392530400</v>
      </c>
      <c r="M320" s="8">
        <f t="shared" si="21"/>
        <v>41686.25</v>
      </c>
      <c r="N320" t="b">
        <v>0</v>
      </c>
      <c r="O320" t="b">
        <v>0</v>
      </c>
      <c r="Q320" t="str">
        <f t="shared" si="22"/>
        <v>music</v>
      </c>
      <c r="R320" t="s">
        <v>23</v>
      </c>
      <c r="S320" t="str">
        <f t="shared" si="23"/>
        <v>music</v>
      </c>
      <c r="T320" t="str">
        <f t="shared" si="24"/>
        <v>rock</v>
      </c>
    </row>
    <row r="321" spans="1:20" ht="23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8">
        <f t="shared" si="20"/>
        <v>40402.208333333336</v>
      </c>
      <c r="L321">
        <v>1283662800</v>
      </c>
      <c r="M321" s="8">
        <f t="shared" si="21"/>
        <v>40426.208333333336</v>
      </c>
      <c r="N321" t="b">
        <v>0</v>
      </c>
      <c r="O321" t="b">
        <v>0</v>
      </c>
      <c r="Q321" t="str">
        <f t="shared" si="22"/>
        <v>technology</v>
      </c>
      <c r="R321" t="s">
        <v>28</v>
      </c>
      <c r="S321" t="str">
        <f t="shared" si="23"/>
        <v>technology</v>
      </c>
      <c r="T321" t="str">
        <f t="shared" si="24"/>
        <v>web</v>
      </c>
    </row>
    <row r="322" spans="1:20" ht="23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8">
        <f t="shared" si="20"/>
        <v>40673.208333333336</v>
      </c>
      <c r="L322">
        <v>1305781200</v>
      </c>
      <c r="M322" s="8">
        <f t="shared" si="21"/>
        <v>40682.208333333336</v>
      </c>
      <c r="N322" t="b">
        <v>0</v>
      </c>
      <c r="O322" t="b">
        <v>0</v>
      </c>
      <c r="Q322" t="str">
        <f t="shared" si="22"/>
        <v>publishing</v>
      </c>
      <c r="R322" t="s">
        <v>119</v>
      </c>
      <c r="S322" t="str">
        <f t="shared" si="23"/>
        <v>publishing</v>
      </c>
      <c r="T322" t="str">
        <f t="shared" si="24"/>
        <v>fiction</v>
      </c>
    </row>
    <row r="323" spans="1:20" ht="36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8">
        <f t="shared" ref="K323:K386" si="25">(((J323/60)/60)/24)+DATE(1970,1,1)</f>
        <v>40634.208333333336</v>
      </c>
      <c r="L323">
        <v>1302325200</v>
      </c>
      <c r="M323" s="8">
        <f t="shared" ref="M323:M386" si="26">(((L323/60)/60)/24)+DATE(1970,1,1)</f>
        <v>40642.208333333336</v>
      </c>
      <c r="N323" t="b">
        <v>0</v>
      </c>
      <c r="O323" t="b">
        <v>0</v>
      </c>
      <c r="Q323" t="str">
        <f t="shared" ref="Q323:Q386" si="27">LEFT(R323,SEARCH("/",R323)-1)</f>
        <v>film &amp; video</v>
      </c>
      <c r="R323" t="s">
        <v>100</v>
      </c>
      <c r="S323" t="str">
        <f t="shared" ref="S323:S386" si="28">LEFT(R323,SEARCH("/",R323)-1)</f>
        <v>film &amp; video</v>
      </c>
      <c r="T323" t="str">
        <f t="shared" ref="T323:T386" si="29">RIGHT(R323, LEN(R323)-SEARCH("/",R323))</f>
        <v>shorts</v>
      </c>
    </row>
    <row r="324" spans="1:20" ht="36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8">
        <f t="shared" si="25"/>
        <v>40507.25</v>
      </c>
      <c r="L324">
        <v>1291788000</v>
      </c>
      <c r="M324" s="8">
        <f t="shared" si="26"/>
        <v>40520.25</v>
      </c>
      <c r="N324" t="b">
        <v>0</v>
      </c>
      <c r="O324" t="b">
        <v>0</v>
      </c>
      <c r="Q324" t="str">
        <f t="shared" si="27"/>
        <v>theater</v>
      </c>
      <c r="R324" t="s">
        <v>33</v>
      </c>
      <c r="S324" t="str">
        <f t="shared" si="28"/>
        <v>theater</v>
      </c>
      <c r="T324" t="str">
        <f t="shared" si="29"/>
        <v>plays</v>
      </c>
    </row>
    <row r="325" spans="1:20" ht="23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8">
        <f t="shared" si="25"/>
        <v>41725.208333333336</v>
      </c>
      <c r="L325">
        <v>1396069200</v>
      </c>
      <c r="M325" s="8">
        <f t="shared" si="26"/>
        <v>41727.208333333336</v>
      </c>
      <c r="N325" t="b">
        <v>0</v>
      </c>
      <c r="O325" t="b">
        <v>0</v>
      </c>
      <c r="Q325" t="str">
        <f t="shared" si="27"/>
        <v>film &amp; video</v>
      </c>
      <c r="R325" t="s">
        <v>42</v>
      </c>
      <c r="S325" t="str">
        <f t="shared" si="28"/>
        <v>film &amp; video</v>
      </c>
      <c r="T325" t="str">
        <f t="shared" si="29"/>
        <v>documentary</v>
      </c>
    </row>
    <row r="326" spans="1:20" ht="23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8">
        <f t="shared" si="25"/>
        <v>42176.208333333328</v>
      </c>
      <c r="L326">
        <v>1435899600</v>
      </c>
      <c r="M326" s="8">
        <f t="shared" si="26"/>
        <v>42188.208333333328</v>
      </c>
      <c r="N326" t="b">
        <v>0</v>
      </c>
      <c r="O326" t="b">
        <v>1</v>
      </c>
      <c r="Q326" t="str">
        <f t="shared" si="27"/>
        <v>theater</v>
      </c>
      <c r="R326" t="s">
        <v>33</v>
      </c>
      <c r="S326" t="str">
        <f t="shared" si="28"/>
        <v>theater</v>
      </c>
      <c r="T326" t="str">
        <f t="shared" si="29"/>
        <v>plays</v>
      </c>
    </row>
    <row r="327" spans="1:20" ht="36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8">
        <f t="shared" si="25"/>
        <v>43267.208333333328</v>
      </c>
      <c r="L327">
        <v>1531112400</v>
      </c>
      <c r="M327" s="8">
        <f t="shared" si="26"/>
        <v>43290.208333333328</v>
      </c>
      <c r="N327" t="b">
        <v>0</v>
      </c>
      <c r="O327" t="b">
        <v>1</v>
      </c>
      <c r="Q327" t="str">
        <f t="shared" si="27"/>
        <v>theater</v>
      </c>
      <c r="R327" t="s">
        <v>33</v>
      </c>
      <c r="S327" t="str">
        <f t="shared" si="28"/>
        <v>theater</v>
      </c>
      <c r="T327" t="str">
        <f t="shared" si="29"/>
        <v>plays</v>
      </c>
    </row>
    <row r="328" spans="1:20" ht="36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8">
        <f t="shared" si="25"/>
        <v>42364.25</v>
      </c>
      <c r="L328">
        <v>1451628000</v>
      </c>
      <c r="M328" s="8">
        <f t="shared" si="26"/>
        <v>42370.25</v>
      </c>
      <c r="N328" t="b">
        <v>0</v>
      </c>
      <c r="O328" t="b">
        <v>0</v>
      </c>
      <c r="Q328" t="str">
        <f t="shared" si="27"/>
        <v>film &amp; video</v>
      </c>
      <c r="R328" t="s">
        <v>71</v>
      </c>
      <c r="S328" t="str">
        <f t="shared" si="28"/>
        <v>film &amp; video</v>
      </c>
      <c r="T328" t="str">
        <f t="shared" si="29"/>
        <v>animation</v>
      </c>
    </row>
    <row r="329" spans="1:20" ht="23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8">
        <f t="shared" si="25"/>
        <v>43705.208333333328</v>
      </c>
      <c r="L329">
        <v>1567314000</v>
      </c>
      <c r="M329" s="8">
        <f t="shared" si="26"/>
        <v>43709.208333333328</v>
      </c>
      <c r="N329" t="b">
        <v>0</v>
      </c>
      <c r="O329" t="b">
        <v>1</v>
      </c>
      <c r="Q329" t="str">
        <f t="shared" si="27"/>
        <v>theater</v>
      </c>
      <c r="R329" t="s">
        <v>33</v>
      </c>
      <c r="S329" t="str">
        <f t="shared" si="28"/>
        <v>theater</v>
      </c>
      <c r="T329" t="str">
        <f t="shared" si="29"/>
        <v>plays</v>
      </c>
    </row>
    <row r="330" spans="1:20" ht="36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8">
        <f t="shared" si="25"/>
        <v>43434.25</v>
      </c>
      <c r="L330">
        <v>1544508000</v>
      </c>
      <c r="M330" s="8">
        <f t="shared" si="26"/>
        <v>43445.25</v>
      </c>
      <c r="N330" t="b">
        <v>0</v>
      </c>
      <c r="O330" t="b">
        <v>0</v>
      </c>
      <c r="Q330" t="str">
        <f t="shared" si="27"/>
        <v>music</v>
      </c>
      <c r="R330" t="s">
        <v>23</v>
      </c>
      <c r="S330" t="str">
        <f t="shared" si="28"/>
        <v>music</v>
      </c>
      <c r="T330" t="str">
        <f t="shared" si="29"/>
        <v>rock</v>
      </c>
    </row>
    <row r="331" spans="1:20" ht="23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8">
        <f t="shared" si="25"/>
        <v>42716.25</v>
      </c>
      <c r="L331">
        <v>1482472800</v>
      </c>
      <c r="M331" s="8">
        <f t="shared" si="26"/>
        <v>42727.25</v>
      </c>
      <c r="N331" t="b">
        <v>0</v>
      </c>
      <c r="O331" t="b">
        <v>0</v>
      </c>
      <c r="Q331" t="str">
        <f t="shared" si="27"/>
        <v>games</v>
      </c>
      <c r="R331" t="s">
        <v>89</v>
      </c>
      <c r="S331" t="str">
        <f t="shared" si="28"/>
        <v>games</v>
      </c>
      <c r="T331" t="str">
        <f t="shared" si="29"/>
        <v>video games</v>
      </c>
    </row>
    <row r="332" spans="1:20" ht="36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8">
        <f t="shared" si="25"/>
        <v>43077.25</v>
      </c>
      <c r="L332">
        <v>1512799200</v>
      </c>
      <c r="M332" s="8">
        <f t="shared" si="26"/>
        <v>43078.25</v>
      </c>
      <c r="N332" t="b">
        <v>0</v>
      </c>
      <c r="O332" t="b">
        <v>0</v>
      </c>
      <c r="Q332" t="str">
        <f t="shared" si="27"/>
        <v>film &amp; video</v>
      </c>
      <c r="R332" t="s">
        <v>42</v>
      </c>
      <c r="S332" t="str">
        <f t="shared" si="28"/>
        <v>film &amp; video</v>
      </c>
      <c r="T332" t="str">
        <f t="shared" si="29"/>
        <v>documentary</v>
      </c>
    </row>
    <row r="333" spans="1:20" ht="23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8">
        <f t="shared" si="25"/>
        <v>40896.25</v>
      </c>
      <c r="L333">
        <v>1324360800</v>
      </c>
      <c r="M333" s="8">
        <f t="shared" si="26"/>
        <v>40897.25</v>
      </c>
      <c r="N333" t="b">
        <v>0</v>
      </c>
      <c r="O333" t="b">
        <v>0</v>
      </c>
      <c r="Q333" t="str">
        <f t="shared" si="27"/>
        <v>food</v>
      </c>
      <c r="R333" t="s">
        <v>17</v>
      </c>
      <c r="S333" t="str">
        <f t="shared" si="28"/>
        <v>food</v>
      </c>
      <c r="T333" t="str">
        <f t="shared" si="29"/>
        <v>food trucks</v>
      </c>
    </row>
    <row r="334" spans="1:20" ht="36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8">
        <f t="shared" si="25"/>
        <v>41361.208333333336</v>
      </c>
      <c r="L334">
        <v>1364533200</v>
      </c>
      <c r="M334" s="8">
        <f t="shared" si="26"/>
        <v>41362.208333333336</v>
      </c>
      <c r="N334" t="b">
        <v>0</v>
      </c>
      <c r="O334" t="b">
        <v>0</v>
      </c>
      <c r="Q334" t="str">
        <f t="shared" si="27"/>
        <v>technology</v>
      </c>
      <c r="R334" t="s">
        <v>65</v>
      </c>
      <c r="S334" t="str">
        <f t="shared" si="28"/>
        <v>technology</v>
      </c>
      <c r="T334" t="str">
        <f t="shared" si="29"/>
        <v>wearables</v>
      </c>
    </row>
    <row r="335" spans="1:20" ht="23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8">
        <f t="shared" si="25"/>
        <v>43424.25</v>
      </c>
      <c r="L335">
        <v>1545112800</v>
      </c>
      <c r="M335" s="8">
        <f t="shared" si="26"/>
        <v>43452.25</v>
      </c>
      <c r="N335" t="b">
        <v>0</v>
      </c>
      <c r="O335" t="b">
        <v>0</v>
      </c>
      <c r="Q335" t="str">
        <f t="shared" si="27"/>
        <v>theater</v>
      </c>
      <c r="R335" t="s">
        <v>33</v>
      </c>
      <c r="S335" t="str">
        <f t="shared" si="28"/>
        <v>theater</v>
      </c>
      <c r="T335" t="str">
        <f t="shared" si="29"/>
        <v>plays</v>
      </c>
    </row>
    <row r="336" spans="1:20" ht="23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8">
        <f t="shared" si="25"/>
        <v>43110.25</v>
      </c>
      <c r="L336">
        <v>1516168800</v>
      </c>
      <c r="M336" s="8">
        <f t="shared" si="26"/>
        <v>43117.25</v>
      </c>
      <c r="N336" t="b">
        <v>0</v>
      </c>
      <c r="O336" t="b">
        <v>0</v>
      </c>
      <c r="Q336" t="str">
        <f t="shared" si="27"/>
        <v>music</v>
      </c>
      <c r="R336" t="s">
        <v>23</v>
      </c>
      <c r="S336" t="str">
        <f t="shared" si="28"/>
        <v>music</v>
      </c>
      <c r="T336" t="str">
        <f t="shared" si="29"/>
        <v>rock</v>
      </c>
    </row>
    <row r="337" spans="1:20" ht="23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8">
        <f t="shared" si="25"/>
        <v>43784.25</v>
      </c>
      <c r="L337">
        <v>1574920800</v>
      </c>
      <c r="M337" s="8">
        <f t="shared" si="26"/>
        <v>43797.25</v>
      </c>
      <c r="N337" t="b">
        <v>0</v>
      </c>
      <c r="O337" t="b">
        <v>0</v>
      </c>
      <c r="Q337" t="str">
        <f t="shared" si="27"/>
        <v>music</v>
      </c>
      <c r="R337" t="s">
        <v>23</v>
      </c>
      <c r="S337" t="str">
        <f t="shared" si="28"/>
        <v>music</v>
      </c>
      <c r="T337" t="str">
        <f t="shared" si="29"/>
        <v>rock</v>
      </c>
    </row>
    <row r="338" spans="1:20" ht="23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8">
        <f t="shared" si="25"/>
        <v>40527.25</v>
      </c>
      <c r="L338">
        <v>1292479200</v>
      </c>
      <c r="M338" s="8">
        <f t="shared" si="26"/>
        <v>40528.25</v>
      </c>
      <c r="N338" t="b">
        <v>0</v>
      </c>
      <c r="O338" t="b">
        <v>1</v>
      </c>
      <c r="Q338" t="str">
        <f t="shared" si="27"/>
        <v>music</v>
      </c>
      <c r="R338" t="s">
        <v>23</v>
      </c>
      <c r="S338" t="str">
        <f t="shared" si="28"/>
        <v>music</v>
      </c>
      <c r="T338" t="str">
        <f t="shared" si="29"/>
        <v>rock</v>
      </c>
    </row>
    <row r="339" spans="1:20" ht="23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8">
        <f t="shared" si="25"/>
        <v>43780.25</v>
      </c>
      <c r="L339">
        <v>1573538400</v>
      </c>
      <c r="M339" s="8">
        <f t="shared" si="26"/>
        <v>43781.25</v>
      </c>
      <c r="N339" t="b">
        <v>0</v>
      </c>
      <c r="O339" t="b">
        <v>0</v>
      </c>
      <c r="Q339" t="str">
        <f t="shared" si="27"/>
        <v>theater</v>
      </c>
      <c r="R339" t="s">
        <v>33</v>
      </c>
      <c r="S339" t="str">
        <f t="shared" si="28"/>
        <v>theater</v>
      </c>
      <c r="T339" t="str">
        <f t="shared" si="29"/>
        <v>plays</v>
      </c>
    </row>
    <row r="340" spans="1:20" ht="23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8">
        <f t="shared" si="25"/>
        <v>40821.208333333336</v>
      </c>
      <c r="L340">
        <v>1320382800</v>
      </c>
      <c r="M340" s="8">
        <f t="shared" si="26"/>
        <v>40851.208333333336</v>
      </c>
      <c r="N340" t="b">
        <v>0</v>
      </c>
      <c r="O340" t="b">
        <v>0</v>
      </c>
      <c r="Q340" t="str">
        <f t="shared" si="27"/>
        <v>theater</v>
      </c>
      <c r="R340" t="s">
        <v>33</v>
      </c>
      <c r="S340" t="str">
        <f t="shared" si="28"/>
        <v>theater</v>
      </c>
      <c r="T340" t="str">
        <f t="shared" si="29"/>
        <v>plays</v>
      </c>
    </row>
    <row r="341" spans="1:20" ht="23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8">
        <f t="shared" si="25"/>
        <v>42949.208333333328</v>
      </c>
      <c r="L341">
        <v>1502859600</v>
      </c>
      <c r="M341" s="8">
        <f t="shared" si="26"/>
        <v>42963.208333333328</v>
      </c>
      <c r="N341" t="b">
        <v>0</v>
      </c>
      <c r="O341" t="b">
        <v>0</v>
      </c>
      <c r="Q341" t="str">
        <f t="shared" si="27"/>
        <v>theater</v>
      </c>
      <c r="R341" t="s">
        <v>33</v>
      </c>
      <c r="S341" t="str">
        <f t="shared" si="28"/>
        <v>theater</v>
      </c>
      <c r="T341" t="str">
        <f t="shared" si="29"/>
        <v>plays</v>
      </c>
    </row>
    <row r="342" spans="1:20" ht="23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8">
        <f t="shared" si="25"/>
        <v>40889.25</v>
      </c>
      <c r="L342">
        <v>1323756000</v>
      </c>
      <c r="M342" s="8">
        <f t="shared" si="26"/>
        <v>40890.25</v>
      </c>
      <c r="N342" t="b">
        <v>0</v>
      </c>
      <c r="O342" t="b">
        <v>0</v>
      </c>
      <c r="Q342" t="str">
        <f t="shared" si="27"/>
        <v>photography</v>
      </c>
      <c r="R342" t="s">
        <v>122</v>
      </c>
      <c r="S342" t="str">
        <f t="shared" si="28"/>
        <v>photography</v>
      </c>
      <c r="T342" t="str">
        <f t="shared" si="29"/>
        <v>photography books</v>
      </c>
    </row>
    <row r="343" spans="1:20" ht="36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8">
        <f t="shared" si="25"/>
        <v>42244.208333333328</v>
      </c>
      <c r="L343">
        <v>1441342800</v>
      </c>
      <c r="M343" s="8">
        <f t="shared" si="26"/>
        <v>42251.208333333328</v>
      </c>
      <c r="N343" t="b">
        <v>0</v>
      </c>
      <c r="O343" t="b">
        <v>0</v>
      </c>
      <c r="Q343" t="str">
        <f t="shared" si="27"/>
        <v>music</v>
      </c>
      <c r="R343" t="s">
        <v>60</v>
      </c>
      <c r="S343" t="str">
        <f t="shared" si="28"/>
        <v>music</v>
      </c>
      <c r="T343" t="str">
        <f t="shared" si="29"/>
        <v>indie rock</v>
      </c>
    </row>
    <row r="344" spans="1:20" ht="23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8">
        <f t="shared" si="25"/>
        <v>41475.208333333336</v>
      </c>
      <c r="L344">
        <v>1375333200</v>
      </c>
      <c r="M344" s="8">
        <f t="shared" si="26"/>
        <v>41487.208333333336</v>
      </c>
      <c r="N344" t="b">
        <v>0</v>
      </c>
      <c r="O344" t="b">
        <v>0</v>
      </c>
      <c r="Q344" t="str">
        <f t="shared" si="27"/>
        <v>theater</v>
      </c>
      <c r="R344" t="s">
        <v>33</v>
      </c>
      <c r="S344" t="str">
        <f t="shared" si="28"/>
        <v>theater</v>
      </c>
      <c r="T344" t="str">
        <f t="shared" si="29"/>
        <v>plays</v>
      </c>
    </row>
    <row r="345" spans="1:20" ht="23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8">
        <f t="shared" si="25"/>
        <v>41597.25</v>
      </c>
      <c r="L345">
        <v>1389420000</v>
      </c>
      <c r="M345" s="8">
        <f t="shared" si="26"/>
        <v>41650.25</v>
      </c>
      <c r="N345" t="b">
        <v>0</v>
      </c>
      <c r="O345" t="b">
        <v>0</v>
      </c>
      <c r="Q345" t="str">
        <f t="shared" si="27"/>
        <v>theater</v>
      </c>
      <c r="R345" t="s">
        <v>33</v>
      </c>
      <c r="S345" t="str">
        <f t="shared" si="28"/>
        <v>theater</v>
      </c>
      <c r="T345" t="str">
        <f t="shared" si="29"/>
        <v>plays</v>
      </c>
    </row>
    <row r="346" spans="1:20" ht="23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8">
        <f t="shared" si="25"/>
        <v>43122.25</v>
      </c>
      <c r="L346">
        <v>1520056800</v>
      </c>
      <c r="M346" s="8">
        <f t="shared" si="26"/>
        <v>43162.25</v>
      </c>
      <c r="N346" t="b">
        <v>0</v>
      </c>
      <c r="O346" t="b">
        <v>0</v>
      </c>
      <c r="Q346" t="str">
        <f t="shared" si="27"/>
        <v>games</v>
      </c>
      <c r="R346" t="s">
        <v>89</v>
      </c>
      <c r="S346" t="str">
        <f t="shared" si="28"/>
        <v>games</v>
      </c>
      <c r="T346" t="str">
        <f t="shared" si="29"/>
        <v>video games</v>
      </c>
    </row>
    <row r="347" spans="1:20" ht="23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8">
        <f t="shared" si="25"/>
        <v>42194.208333333328</v>
      </c>
      <c r="L347">
        <v>1436504400</v>
      </c>
      <c r="M347" s="8">
        <f t="shared" si="26"/>
        <v>42195.208333333328</v>
      </c>
      <c r="N347" t="b">
        <v>0</v>
      </c>
      <c r="O347" t="b">
        <v>0</v>
      </c>
      <c r="Q347" t="str">
        <f t="shared" si="27"/>
        <v>film &amp; video</v>
      </c>
      <c r="R347" t="s">
        <v>53</v>
      </c>
      <c r="S347" t="str">
        <f t="shared" si="28"/>
        <v>film &amp; video</v>
      </c>
      <c r="T347" t="str">
        <f t="shared" si="29"/>
        <v>drama</v>
      </c>
    </row>
    <row r="348" spans="1:20" ht="23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8">
        <f t="shared" si="25"/>
        <v>42971.208333333328</v>
      </c>
      <c r="L348">
        <v>1508302800</v>
      </c>
      <c r="M348" s="8">
        <f t="shared" si="26"/>
        <v>43026.208333333328</v>
      </c>
      <c r="N348" t="b">
        <v>0</v>
      </c>
      <c r="O348" t="b">
        <v>1</v>
      </c>
      <c r="Q348" t="str">
        <f t="shared" si="27"/>
        <v>music</v>
      </c>
      <c r="R348" t="s">
        <v>60</v>
      </c>
      <c r="S348" t="str">
        <f t="shared" si="28"/>
        <v>music</v>
      </c>
      <c r="T348" t="str">
        <f t="shared" si="29"/>
        <v>indie rock</v>
      </c>
    </row>
    <row r="349" spans="1:20" ht="23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8">
        <f t="shared" si="25"/>
        <v>42046.25</v>
      </c>
      <c r="L349">
        <v>1425708000</v>
      </c>
      <c r="M349" s="8">
        <f t="shared" si="26"/>
        <v>42070.25</v>
      </c>
      <c r="N349" t="b">
        <v>0</v>
      </c>
      <c r="O349" t="b">
        <v>0</v>
      </c>
      <c r="Q349" t="str">
        <f t="shared" si="27"/>
        <v>technology</v>
      </c>
      <c r="R349" t="s">
        <v>28</v>
      </c>
      <c r="S349" t="str">
        <f t="shared" si="28"/>
        <v>technology</v>
      </c>
      <c r="T349" t="str">
        <f t="shared" si="29"/>
        <v>web</v>
      </c>
    </row>
    <row r="350" spans="1:20" ht="23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8">
        <f t="shared" si="25"/>
        <v>42782.25</v>
      </c>
      <c r="L350">
        <v>1488348000</v>
      </c>
      <c r="M350" s="8">
        <f t="shared" si="26"/>
        <v>42795.25</v>
      </c>
      <c r="N350" t="b">
        <v>0</v>
      </c>
      <c r="O350" t="b">
        <v>0</v>
      </c>
      <c r="Q350" t="str">
        <f t="shared" si="27"/>
        <v>food</v>
      </c>
      <c r="R350" t="s">
        <v>17</v>
      </c>
      <c r="S350" t="str">
        <f t="shared" si="28"/>
        <v>food</v>
      </c>
      <c r="T350" t="str">
        <f t="shared" si="29"/>
        <v>food trucks</v>
      </c>
    </row>
    <row r="351" spans="1:20" ht="23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8">
        <f t="shared" si="25"/>
        <v>42930.208333333328</v>
      </c>
      <c r="L351">
        <v>1502600400</v>
      </c>
      <c r="M351" s="8">
        <f t="shared" si="26"/>
        <v>42960.208333333328</v>
      </c>
      <c r="N351" t="b">
        <v>0</v>
      </c>
      <c r="O351" t="b">
        <v>0</v>
      </c>
      <c r="Q351" t="str">
        <f t="shared" si="27"/>
        <v>theater</v>
      </c>
      <c r="R351" t="s">
        <v>33</v>
      </c>
      <c r="S351" t="str">
        <f t="shared" si="28"/>
        <v>theater</v>
      </c>
      <c r="T351" t="str">
        <f t="shared" si="29"/>
        <v>plays</v>
      </c>
    </row>
    <row r="352" spans="1:20" ht="23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8">
        <f t="shared" si="25"/>
        <v>42144.208333333328</v>
      </c>
      <c r="L352">
        <v>1433653200</v>
      </c>
      <c r="M352" s="8">
        <f t="shared" si="26"/>
        <v>42162.208333333328</v>
      </c>
      <c r="N352" t="b">
        <v>0</v>
      </c>
      <c r="O352" t="b">
        <v>1</v>
      </c>
      <c r="Q352" t="str">
        <f t="shared" si="27"/>
        <v>music</v>
      </c>
      <c r="R352" t="s">
        <v>159</v>
      </c>
      <c r="S352" t="str">
        <f t="shared" si="28"/>
        <v>music</v>
      </c>
      <c r="T352" t="str">
        <f t="shared" si="29"/>
        <v>jazz</v>
      </c>
    </row>
    <row r="353" spans="1:20" ht="23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8">
        <f t="shared" si="25"/>
        <v>42240.208333333328</v>
      </c>
      <c r="L353">
        <v>1441602000</v>
      </c>
      <c r="M353" s="8">
        <f t="shared" si="26"/>
        <v>42254.208333333328</v>
      </c>
      <c r="N353" t="b">
        <v>0</v>
      </c>
      <c r="O353" t="b">
        <v>0</v>
      </c>
      <c r="Q353" t="str">
        <f t="shared" si="27"/>
        <v>music</v>
      </c>
      <c r="R353" t="s">
        <v>23</v>
      </c>
      <c r="S353" t="str">
        <f t="shared" si="28"/>
        <v>music</v>
      </c>
      <c r="T353" t="str">
        <f t="shared" si="29"/>
        <v>rock</v>
      </c>
    </row>
    <row r="354" spans="1:20" ht="23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8">
        <f t="shared" si="25"/>
        <v>42315.25</v>
      </c>
      <c r="L354">
        <v>1447567200</v>
      </c>
      <c r="M354" s="8">
        <f t="shared" si="26"/>
        <v>42323.25</v>
      </c>
      <c r="N354" t="b">
        <v>0</v>
      </c>
      <c r="O354" t="b">
        <v>0</v>
      </c>
      <c r="Q354" t="str">
        <f t="shared" si="27"/>
        <v>theater</v>
      </c>
      <c r="R354" t="s">
        <v>33</v>
      </c>
      <c r="S354" t="str">
        <f t="shared" si="28"/>
        <v>theater</v>
      </c>
      <c r="T354" t="str">
        <f t="shared" si="29"/>
        <v>plays</v>
      </c>
    </row>
    <row r="355" spans="1:20" ht="23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8">
        <f t="shared" si="25"/>
        <v>43651.208333333328</v>
      </c>
      <c r="L355">
        <v>1562389200</v>
      </c>
      <c r="M355" s="8">
        <f t="shared" si="26"/>
        <v>43652.208333333328</v>
      </c>
      <c r="N355" t="b">
        <v>0</v>
      </c>
      <c r="O355" t="b">
        <v>0</v>
      </c>
      <c r="Q355" t="str">
        <f t="shared" si="27"/>
        <v>theater</v>
      </c>
      <c r="R355" t="s">
        <v>33</v>
      </c>
      <c r="S355" t="str">
        <f t="shared" si="28"/>
        <v>theater</v>
      </c>
      <c r="T355" t="str">
        <f t="shared" si="29"/>
        <v>plays</v>
      </c>
    </row>
    <row r="356" spans="1:20" ht="23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8">
        <f t="shared" si="25"/>
        <v>41520.208333333336</v>
      </c>
      <c r="L356">
        <v>1378789200</v>
      </c>
      <c r="M356" s="8">
        <f t="shared" si="26"/>
        <v>41527.208333333336</v>
      </c>
      <c r="N356" t="b">
        <v>0</v>
      </c>
      <c r="O356" t="b">
        <v>0</v>
      </c>
      <c r="Q356" t="str">
        <f t="shared" si="27"/>
        <v>film &amp; video</v>
      </c>
      <c r="R356" t="s">
        <v>42</v>
      </c>
      <c r="S356" t="str">
        <f t="shared" si="28"/>
        <v>film &amp; video</v>
      </c>
      <c r="T356" t="str">
        <f t="shared" si="29"/>
        <v>documentary</v>
      </c>
    </row>
    <row r="357" spans="1:20" ht="23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8">
        <f t="shared" si="25"/>
        <v>42757.25</v>
      </c>
      <c r="L357">
        <v>1488520800</v>
      </c>
      <c r="M357" s="8">
        <f t="shared" si="26"/>
        <v>42797.25</v>
      </c>
      <c r="N357" t="b">
        <v>0</v>
      </c>
      <c r="O357" t="b">
        <v>0</v>
      </c>
      <c r="Q357" t="str">
        <f t="shared" si="27"/>
        <v>technology</v>
      </c>
      <c r="R357" t="s">
        <v>65</v>
      </c>
      <c r="S357" t="str">
        <f t="shared" si="28"/>
        <v>technology</v>
      </c>
      <c r="T357" t="str">
        <f t="shared" si="29"/>
        <v>wearables</v>
      </c>
    </row>
    <row r="358" spans="1:20" ht="23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8">
        <f t="shared" si="25"/>
        <v>40922.25</v>
      </c>
      <c r="L358">
        <v>1327298400</v>
      </c>
      <c r="M358" s="8">
        <f t="shared" si="26"/>
        <v>40931.25</v>
      </c>
      <c r="N358" t="b">
        <v>0</v>
      </c>
      <c r="O358" t="b">
        <v>0</v>
      </c>
      <c r="Q358" t="str">
        <f t="shared" si="27"/>
        <v>theater</v>
      </c>
      <c r="R358" t="s">
        <v>33</v>
      </c>
      <c r="S358" t="str">
        <f t="shared" si="28"/>
        <v>theater</v>
      </c>
      <c r="T358" t="str">
        <f t="shared" si="29"/>
        <v>plays</v>
      </c>
    </row>
    <row r="359" spans="1:20" ht="23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8">
        <f t="shared" si="25"/>
        <v>42250.208333333328</v>
      </c>
      <c r="L359">
        <v>1443416400</v>
      </c>
      <c r="M359" s="8">
        <f t="shared" si="26"/>
        <v>42275.208333333328</v>
      </c>
      <c r="N359" t="b">
        <v>0</v>
      </c>
      <c r="O359" t="b">
        <v>0</v>
      </c>
      <c r="Q359" t="str">
        <f t="shared" si="27"/>
        <v>games</v>
      </c>
      <c r="R359" t="s">
        <v>89</v>
      </c>
      <c r="S359" t="str">
        <f t="shared" si="28"/>
        <v>games</v>
      </c>
      <c r="T359" t="str">
        <f t="shared" si="29"/>
        <v>video games</v>
      </c>
    </row>
    <row r="360" spans="1:20" ht="23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8">
        <f t="shared" si="25"/>
        <v>43322.208333333328</v>
      </c>
      <c r="L360">
        <v>1534136400</v>
      </c>
      <c r="M360" s="8">
        <f t="shared" si="26"/>
        <v>43325.208333333328</v>
      </c>
      <c r="N360" t="b">
        <v>1</v>
      </c>
      <c r="O360" t="b">
        <v>0</v>
      </c>
      <c r="Q360" t="str">
        <f t="shared" si="27"/>
        <v>photography</v>
      </c>
      <c r="R360" t="s">
        <v>122</v>
      </c>
      <c r="S360" t="str">
        <f t="shared" si="28"/>
        <v>photography</v>
      </c>
      <c r="T360" t="str">
        <f t="shared" si="29"/>
        <v>photography books</v>
      </c>
    </row>
    <row r="361" spans="1:20" ht="23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8">
        <f t="shared" si="25"/>
        <v>40782.208333333336</v>
      </c>
      <c r="L361">
        <v>1315026000</v>
      </c>
      <c r="M361" s="8">
        <f t="shared" si="26"/>
        <v>40789.208333333336</v>
      </c>
      <c r="N361" t="b">
        <v>0</v>
      </c>
      <c r="O361" t="b">
        <v>0</v>
      </c>
      <c r="Q361" t="str">
        <f t="shared" si="27"/>
        <v>film &amp; video</v>
      </c>
      <c r="R361" t="s">
        <v>71</v>
      </c>
      <c r="S361" t="str">
        <f t="shared" si="28"/>
        <v>film &amp; video</v>
      </c>
      <c r="T361" t="str">
        <f t="shared" si="29"/>
        <v>animation</v>
      </c>
    </row>
    <row r="362" spans="1:20" ht="23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8">
        <f t="shared" si="25"/>
        <v>40544.25</v>
      </c>
      <c r="L362">
        <v>1295071200</v>
      </c>
      <c r="M362" s="8">
        <f t="shared" si="26"/>
        <v>40558.25</v>
      </c>
      <c r="N362" t="b">
        <v>0</v>
      </c>
      <c r="O362" t="b">
        <v>1</v>
      </c>
      <c r="Q362" t="str">
        <f t="shared" si="27"/>
        <v>theater</v>
      </c>
      <c r="R362" t="s">
        <v>33</v>
      </c>
      <c r="S362" t="str">
        <f t="shared" si="28"/>
        <v>theater</v>
      </c>
      <c r="T362" t="str">
        <f t="shared" si="29"/>
        <v>plays</v>
      </c>
    </row>
    <row r="363" spans="1:20" ht="23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8">
        <f t="shared" si="25"/>
        <v>43015.208333333328</v>
      </c>
      <c r="L363">
        <v>1509426000</v>
      </c>
      <c r="M363" s="8">
        <f t="shared" si="26"/>
        <v>43039.208333333328</v>
      </c>
      <c r="N363" t="b">
        <v>0</v>
      </c>
      <c r="O363" t="b">
        <v>0</v>
      </c>
      <c r="Q363" t="str">
        <f t="shared" si="27"/>
        <v>theater</v>
      </c>
      <c r="R363" t="s">
        <v>33</v>
      </c>
      <c r="S363" t="str">
        <f t="shared" si="28"/>
        <v>theater</v>
      </c>
      <c r="T363" t="str">
        <f t="shared" si="29"/>
        <v>plays</v>
      </c>
    </row>
    <row r="364" spans="1:20" ht="23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8">
        <f t="shared" si="25"/>
        <v>40570.25</v>
      </c>
      <c r="L364">
        <v>1299391200</v>
      </c>
      <c r="M364" s="8">
        <f t="shared" si="26"/>
        <v>40608.25</v>
      </c>
      <c r="N364" t="b">
        <v>0</v>
      </c>
      <c r="O364" t="b">
        <v>0</v>
      </c>
      <c r="Q364" t="str">
        <f t="shared" si="27"/>
        <v>music</v>
      </c>
      <c r="R364" t="s">
        <v>23</v>
      </c>
      <c r="S364" t="str">
        <f t="shared" si="28"/>
        <v>music</v>
      </c>
      <c r="T364" t="str">
        <f t="shared" si="29"/>
        <v>rock</v>
      </c>
    </row>
    <row r="365" spans="1:20" ht="23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8">
        <f t="shared" si="25"/>
        <v>40904.25</v>
      </c>
      <c r="L365">
        <v>1325052000</v>
      </c>
      <c r="M365" s="8">
        <f t="shared" si="26"/>
        <v>40905.25</v>
      </c>
      <c r="N365" t="b">
        <v>0</v>
      </c>
      <c r="O365" t="b">
        <v>0</v>
      </c>
      <c r="Q365" t="str">
        <f t="shared" si="27"/>
        <v>music</v>
      </c>
      <c r="R365" t="s">
        <v>23</v>
      </c>
      <c r="S365" t="str">
        <f t="shared" si="28"/>
        <v>music</v>
      </c>
      <c r="T365" t="str">
        <f t="shared" si="29"/>
        <v>rock</v>
      </c>
    </row>
    <row r="366" spans="1:20" ht="23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8">
        <f t="shared" si="25"/>
        <v>43164.25</v>
      </c>
      <c r="L366">
        <v>1522818000</v>
      </c>
      <c r="M366" s="8">
        <f t="shared" si="26"/>
        <v>43194.208333333328</v>
      </c>
      <c r="N366" t="b">
        <v>0</v>
      </c>
      <c r="O366" t="b">
        <v>0</v>
      </c>
      <c r="Q366" t="str">
        <f t="shared" si="27"/>
        <v>music</v>
      </c>
      <c r="R366" t="s">
        <v>60</v>
      </c>
      <c r="S366" t="str">
        <f t="shared" si="28"/>
        <v>music</v>
      </c>
      <c r="T366" t="str">
        <f t="shared" si="29"/>
        <v>indie rock</v>
      </c>
    </row>
    <row r="367" spans="1:20" ht="23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8">
        <f t="shared" si="25"/>
        <v>42733.25</v>
      </c>
      <c r="L367">
        <v>1485324000</v>
      </c>
      <c r="M367" s="8">
        <f t="shared" si="26"/>
        <v>42760.25</v>
      </c>
      <c r="N367" t="b">
        <v>0</v>
      </c>
      <c r="O367" t="b">
        <v>0</v>
      </c>
      <c r="Q367" t="str">
        <f t="shared" si="27"/>
        <v>theater</v>
      </c>
      <c r="R367" t="s">
        <v>33</v>
      </c>
      <c r="S367" t="str">
        <f t="shared" si="28"/>
        <v>theater</v>
      </c>
      <c r="T367" t="str">
        <f t="shared" si="29"/>
        <v>plays</v>
      </c>
    </row>
    <row r="368" spans="1:20" ht="23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8">
        <f t="shared" si="25"/>
        <v>40546.25</v>
      </c>
      <c r="L368">
        <v>1294120800</v>
      </c>
      <c r="M368" s="8">
        <f t="shared" si="26"/>
        <v>40547.25</v>
      </c>
      <c r="N368" t="b">
        <v>0</v>
      </c>
      <c r="O368" t="b">
        <v>1</v>
      </c>
      <c r="Q368" t="str">
        <f t="shared" si="27"/>
        <v>theater</v>
      </c>
      <c r="R368" t="s">
        <v>33</v>
      </c>
      <c r="S368" t="str">
        <f t="shared" si="28"/>
        <v>theater</v>
      </c>
      <c r="T368" t="str">
        <f t="shared" si="29"/>
        <v>plays</v>
      </c>
    </row>
    <row r="369" spans="1:20" ht="23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8">
        <f t="shared" si="25"/>
        <v>41930.208333333336</v>
      </c>
      <c r="L369">
        <v>1415685600</v>
      </c>
      <c r="M369" s="8">
        <f t="shared" si="26"/>
        <v>41954.25</v>
      </c>
      <c r="N369" t="b">
        <v>0</v>
      </c>
      <c r="O369" t="b">
        <v>1</v>
      </c>
      <c r="Q369" t="str">
        <f t="shared" si="27"/>
        <v>theater</v>
      </c>
      <c r="R369" t="s">
        <v>33</v>
      </c>
      <c r="S369" t="str">
        <f t="shared" si="28"/>
        <v>theater</v>
      </c>
      <c r="T369" t="str">
        <f t="shared" si="29"/>
        <v>plays</v>
      </c>
    </row>
    <row r="370" spans="1:20" ht="23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8">
        <f t="shared" si="25"/>
        <v>40464.208333333336</v>
      </c>
      <c r="L370">
        <v>1288933200</v>
      </c>
      <c r="M370" s="8">
        <f t="shared" si="26"/>
        <v>40487.208333333336</v>
      </c>
      <c r="N370" t="b">
        <v>0</v>
      </c>
      <c r="O370" t="b">
        <v>1</v>
      </c>
      <c r="Q370" t="str">
        <f t="shared" si="27"/>
        <v>film &amp; video</v>
      </c>
      <c r="R370" t="s">
        <v>42</v>
      </c>
      <c r="S370" t="str">
        <f t="shared" si="28"/>
        <v>film &amp; video</v>
      </c>
      <c r="T370" t="str">
        <f t="shared" si="29"/>
        <v>documentary</v>
      </c>
    </row>
    <row r="371" spans="1:20" ht="23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8">
        <f t="shared" si="25"/>
        <v>41308.25</v>
      </c>
      <c r="L371">
        <v>1363237200</v>
      </c>
      <c r="M371" s="8">
        <f t="shared" si="26"/>
        <v>41347.208333333336</v>
      </c>
      <c r="N371" t="b">
        <v>0</v>
      </c>
      <c r="O371" t="b">
        <v>1</v>
      </c>
      <c r="Q371" t="str">
        <f t="shared" si="27"/>
        <v>film &amp; video</v>
      </c>
      <c r="R371" t="s">
        <v>269</v>
      </c>
      <c r="S371" t="str">
        <f t="shared" si="28"/>
        <v>film &amp; video</v>
      </c>
      <c r="T371" t="str">
        <f t="shared" si="29"/>
        <v>television</v>
      </c>
    </row>
    <row r="372" spans="1:20" ht="23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8">
        <f t="shared" si="25"/>
        <v>43570.208333333328</v>
      </c>
      <c r="L372">
        <v>1555822800</v>
      </c>
      <c r="M372" s="8">
        <f t="shared" si="26"/>
        <v>43576.208333333328</v>
      </c>
      <c r="N372" t="b">
        <v>0</v>
      </c>
      <c r="O372" t="b">
        <v>0</v>
      </c>
      <c r="Q372" t="str">
        <f t="shared" si="27"/>
        <v>theater</v>
      </c>
      <c r="R372" t="s">
        <v>33</v>
      </c>
      <c r="S372" t="str">
        <f t="shared" si="28"/>
        <v>theater</v>
      </c>
      <c r="T372" t="str">
        <f t="shared" si="29"/>
        <v>plays</v>
      </c>
    </row>
    <row r="373" spans="1:20" ht="23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8">
        <f t="shared" si="25"/>
        <v>42043.25</v>
      </c>
      <c r="L373">
        <v>1427778000</v>
      </c>
      <c r="M373" s="8">
        <f t="shared" si="26"/>
        <v>42094.208333333328</v>
      </c>
      <c r="N373" t="b">
        <v>0</v>
      </c>
      <c r="O373" t="b">
        <v>0</v>
      </c>
      <c r="Q373" t="str">
        <f t="shared" si="27"/>
        <v>theater</v>
      </c>
      <c r="R373" t="s">
        <v>33</v>
      </c>
      <c r="S373" t="str">
        <f t="shared" si="28"/>
        <v>theater</v>
      </c>
      <c r="T373" t="str">
        <f t="shared" si="29"/>
        <v>plays</v>
      </c>
    </row>
    <row r="374" spans="1:20" ht="36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8">
        <f t="shared" si="25"/>
        <v>42012.25</v>
      </c>
      <c r="L374">
        <v>1422424800</v>
      </c>
      <c r="M374" s="8">
        <f t="shared" si="26"/>
        <v>42032.25</v>
      </c>
      <c r="N374" t="b">
        <v>0</v>
      </c>
      <c r="O374" t="b">
        <v>1</v>
      </c>
      <c r="Q374" t="str">
        <f t="shared" si="27"/>
        <v>film &amp; video</v>
      </c>
      <c r="R374" t="s">
        <v>42</v>
      </c>
      <c r="S374" t="str">
        <f t="shared" si="28"/>
        <v>film &amp; video</v>
      </c>
      <c r="T374" t="str">
        <f t="shared" si="29"/>
        <v>documentary</v>
      </c>
    </row>
    <row r="375" spans="1:20" ht="23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8">
        <f t="shared" si="25"/>
        <v>42964.208333333328</v>
      </c>
      <c r="L375">
        <v>1503637200</v>
      </c>
      <c r="M375" s="8">
        <f t="shared" si="26"/>
        <v>42972.208333333328</v>
      </c>
      <c r="N375" t="b">
        <v>0</v>
      </c>
      <c r="O375" t="b">
        <v>0</v>
      </c>
      <c r="Q375" t="str">
        <f t="shared" si="27"/>
        <v>theater</v>
      </c>
      <c r="R375" t="s">
        <v>33</v>
      </c>
      <c r="S375" t="str">
        <f t="shared" si="28"/>
        <v>theater</v>
      </c>
      <c r="T375" t="str">
        <f t="shared" si="29"/>
        <v>plays</v>
      </c>
    </row>
    <row r="376" spans="1:20" ht="36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8">
        <f t="shared" si="25"/>
        <v>43476.25</v>
      </c>
      <c r="L376">
        <v>1547618400</v>
      </c>
      <c r="M376" s="8">
        <f t="shared" si="26"/>
        <v>43481.25</v>
      </c>
      <c r="N376" t="b">
        <v>0</v>
      </c>
      <c r="O376" t="b">
        <v>1</v>
      </c>
      <c r="Q376" t="str">
        <f t="shared" si="27"/>
        <v>film &amp; video</v>
      </c>
      <c r="R376" t="s">
        <v>42</v>
      </c>
      <c r="S376" t="str">
        <f t="shared" si="28"/>
        <v>film &amp; video</v>
      </c>
      <c r="T376" t="str">
        <f t="shared" si="29"/>
        <v>documentary</v>
      </c>
    </row>
    <row r="377" spans="1:20" ht="36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8">
        <f t="shared" si="25"/>
        <v>42293.208333333328</v>
      </c>
      <c r="L377">
        <v>1449900000</v>
      </c>
      <c r="M377" s="8">
        <f t="shared" si="26"/>
        <v>42350.25</v>
      </c>
      <c r="N377" t="b">
        <v>0</v>
      </c>
      <c r="O377" t="b">
        <v>0</v>
      </c>
      <c r="Q377" t="str">
        <f t="shared" si="27"/>
        <v>music</v>
      </c>
      <c r="R377" t="s">
        <v>60</v>
      </c>
      <c r="S377" t="str">
        <f t="shared" si="28"/>
        <v>music</v>
      </c>
      <c r="T377" t="str">
        <f t="shared" si="29"/>
        <v>indie rock</v>
      </c>
    </row>
    <row r="378" spans="1:20" ht="23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8">
        <f t="shared" si="25"/>
        <v>41826.208333333336</v>
      </c>
      <c r="L378">
        <v>1405141200</v>
      </c>
      <c r="M378" s="8">
        <f t="shared" si="26"/>
        <v>41832.208333333336</v>
      </c>
      <c r="N378" t="b">
        <v>0</v>
      </c>
      <c r="O378" t="b">
        <v>0</v>
      </c>
      <c r="Q378" t="str">
        <f t="shared" si="27"/>
        <v>music</v>
      </c>
      <c r="R378" t="s">
        <v>23</v>
      </c>
      <c r="S378" t="str">
        <f t="shared" si="28"/>
        <v>music</v>
      </c>
      <c r="T378" t="str">
        <f t="shared" si="29"/>
        <v>rock</v>
      </c>
    </row>
    <row r="379" spans="1:20" ht="23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8">
        <f t="shared" si="25"/>
        <v>43760.208333333328</v>
      </c>
      <c r="L379">
        <v>1572933600</v>
      </c>
      <c r="M379" s="8">
        <f t="shared" si="26"/>
        <v>43774.25</v>
      </c>
      <c r="N379" t="b">
        <v>0</v>
      </c>
      <c r="O379" t="b">
        <v>0</v>
      </c>
      <c r="Q379" t="str">
        <f t="shared" si="27"/>
        <v>theater</v>
      </c>
      <c r="R379" t="s">
        <v>33</v>
      </c>
      <c r="S379" t="str">
        <f t="shared" si="28"/>
        <v>theater</v>
      </c>
      <c r="T379" t="str">
        <f t="shared" si="29"/>
        <v>plays</v>
      </c>
    </row>
    <row r="380" spans="1:20" ht="23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8">
        <f t="shared" si="25"/>
        <v>43241.208333333328</v>
      </c>
      <c r="L380">
        <v>1530162000</v>
      </c>
      <c r="M380" s="8">
        <f t="shared" si="26"/>
        <v>43279.208333333328</v>
      </c>
      <c r="N380" t="b">
        <v>0</v>
      </c>
      <c r="O380" t="b">
        <v>0</v>
      </c>
      <c r="Q380" t="str">
        <f t="shared" si="27"/>
        <v>film &amp; video</v>
      </c>
      <c r="R380" t="s">
        <v>42</v>
      </c>
      <c r="S380" t="str">
        <f t="shared" si="28"/>
        <v>film &amp; video</v>
      </c>
      <c r="T380" t="str">
        <f t="shared" si="29"/>
        <v>documentary</v>
      </c>
    </row>
    <row r="381" spans="1:20" ht="23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8">
        <f t="shared" si="25"/>
        <v>40843.208333333336</v>
      </c>
      <c r="L381">
        <v>1320904800</v>
      </c>
      <c r="M381" s="8">
        <f t="shared" si="26"/>
        <v>40857.25</v>
      </c>
      <c r="N381" t="b">
        <v>0</v>
      </c>
      <c r="O381" t="b">
        <v>0</v>
      </c>
      <c r="Q381" t="str">
        <f t="shared" si="27"/>
        <v>theater</v>
      </c>
      <c r="R381" t="s">
        <v>33</v>
      </c>
      <c r="S381" t="str">
        <f t="shared" si="28"/>
        <v>theater</v>
      </c>
      <c r="T381" t="str">
        <f t="shared" si="29"/>
        <v>plays</v>
      </c>
    </row>
    <row r="382" spans="1:20" ht="36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8">
        <f t="shared" si="25"/>
        <v>41448.208333333336</v>
      </c>
      <c r="L382">
        <v>1372395600</v>
      </c>
      <c r="M382" s="8">
        <f t="shared" si="26"/>
        <v>41453.208333333336</v>
      </c>
      <c r="N382" t="b">
        <v>0</v>
      </c>
      <c r="O382" t="b">
        <v>0</v>
      </c>
      <c r="Q382" t="str">
        <f t="shared" si="27"/>
        <v>theater</v>
      </c>
      <c r="R382" t="s">
        <v>33</v>
      </c>
      <c r="S382" t="str">
        <f t="shared" si="28"/>
        <v>theater</v>
      </c>
      <c r="T382" t="str">
        <f t="shared" si="29"/>
        <v>plays</v>
      </c>
    </row>
    <row r="383" spans="1:20" ht="23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8">
        <f t="shared" si="25"/>
        <v>42163.208333333328</v>
      </c>
      <c r="L383">
        <v>1437714000</v>
      </c>
      <c r="M383" s="8">
        <f t="shared" si="26"/>
        <v>42209.208333333328</v>
      </c>
      <c r="N383" t="b">
        <v>0</v>
      </c>
      <c r="O383" t="b">
        <v>0</v>
      </c>
      <c r="Q383" t="str">
        <f t="shared" si="27"/>
        <v>theater</v>
      </c>
      <c r="R383" t="s">
        <v>33</v>
      </c>
      <c r="S383" t="str">
        <f t="shared" si="28"/>
        <v>theater</v>
      </c>
      <c r="T383" t="str">
        <f t="shared" si="29"/>
        <v>plays</v>
      </c>
    </row>
    <row r="384" spans="1:20" ht="36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8">
        <f t="shared" si="25"/>
        <v>43024.208333333328</v>
      </c>
      <c r="L384">
        <v>1509771600</v>
      </c>
      <c r="M384" s="8">
        <f t="shared" si="26"/>
        <v>43043.208333333328</v>
      </c>
      <c r="N384" t="b">
        <v>0</v>
      </c>
      <c r="O384" t="b">
        <v>0</v>
      </c>
      <c r="Q384" t="str">
        <f t="shared" si="27"/>
        <v>photography</v>
      </c>
      <c r="R384" t="s">
        <v>122</v>
      </c>
      <c r="S384" t="str">
        <f t="shared" si="28"/>
        <v>photography</v>
      </c>
      <c r="T384" t="str">
        <f t="shared" si="29"/>
        <v>photography books</v>
      </c>
    </row>
    <row r="385" spans="1:20" ht="23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8">
        <f t="shared" si="25"/>
        <v>43509.25</v>
      </c>
      <c r="L385">
        <v>1550556000</v>
      </c>
      <c r="M385" s="8">
        <f t="shared" si="26"/>
        <v>43515.25</v>
      </c>
      <c r="N385" t="b">
        <v>0</v>
      </c>
      <c r="O385" t="b">
        <v>1</v>
      </c>
      <c r="Q385" t="str">
        <f t="shared" si="27"/>
        <v>food</v>
      </c>
      <c r="R385" t="s">
        <v>17</v>
      </c>
      <c r="S385" t="str">
        <f t="shared" si="28"/>
        <v>food</v>
      </c>
      <c r="T385" t="str">
        <f t="shared" si="29"/>
        <v>food trucks</v>
      </c>
    </row>
    <row r="386" spans="1:20" ht="23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8">
        <f t="shared" si="25"/>
        <v>42776.25</v>
      </c>
      <c r="L386">
        <v>1489039200</v>
      </c>
      <c r="M386" s="8">
        <f t="shared" si="26"/>
        <v>42803.25</v>
      </c>
      <c r="N386" t="b">
        <v>1</v>
      </c>
      <c r="O386" t="b">
        <v>1</v>
      </c>
      <c r="Q386" t="str">
        <f t="shared" si="27"/>
        <v>film &amp; video</v>
      </c>
      <c r="R386" t="s">
        <v>42</v>
      </c>
      <c r="S386" t="str">
        <f t="shared" si="28"/>
        <v>film &amp; video</v>
      </c>
      <c r="T386" t="str">
        <f t="shared" si="29"/>
        <v>documentary</v>
      </c>
    </row>
    <row r="387" spans="1:20" ht="36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8">
        <f t="shared" ref="K387:K450" si="30">(((J387/60)/60)/24)+DATE(1970,1,1)</f>
        <v>43553.208333333328</v>
      </c>
      <c r="L387">
        <v>1556600400</v>
      </c>
      <c r="M387" s="8">
        <f t="shared" ref="M387:M450" si="31">(((L387/60)/60)/24)+DATE(1970,1,1)</f>
        <v>43585.208333333328</v>
      </c>
      <c r="N387" t="b">
        <v>0</v>
      </c>
      <c r="O387" t="b">
        <v>0</v>
      </c>
      <c r="Q387" t="str">
        <f t="shared" ref="Q387:Q450" si="32">LEFT(R387,SEARCH("/",R387)-1)</f>
        <v>publishing</v>
      </c>
      <c r="R387" t="s">
        <v>68</v>
      </c>
      <c r="S387" t="str">
        <f t="shared" ref="S387:S450" si="33">LEFT(R387,SEARCH("/",R387)-1)</f>
        <v>publishing</v>
      </c>
      <c r="T387" t="str">
        <f t="shared" ref="T387:T450" si="34">RIGHT(R387, LEN(R387)-SEARCH("/",R387))</f>
        <v>nonfiction</v>
      </c>
    </row>
    <row r="388" spans="1:20" ht="36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8">
        <f t="shared" si="30"/>
        <v>40355.208333333336</v>
      </c>
      <c r="L388">
        <v>1278565200</v>
      </c>
      <c r="M388" s="8">
        <f t="shared" si="31"/>
        <v>40367.208333333336</v>
      </c>
      <c r="N388" t="b">
        <v>0</v>
      </c>
      <c r="O388" t="b">
        <v>0</v>
      </c>
      <c r="Q388" t="str">
        <f t="shared" si="32"/>
        <v>theater</v>
      </c>
      <c r="R388" t="s">
        <v>33</v>
      </c>
      <c r="S388" t="str">
        <f t="shared" si="33"/>
        <v>theater</v>
      </c>
      <c r="T388" t="str">
        <f t="shared" si="34"/>
        <v>plays</v>
      </c>
    </row>
    <row r="389" spans="1:20" ht="23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8">
        <f t="shared" si="30"/>
        <v>41072.208333333336</v>
      </c>
      <c r="L389">
        <v>1339909200</v>
      </c>
      <c r="M389" s="8">
        <f t="shared" si="31"/>
        <v>41077.208333333336</v>
      </c>
      <c r="N389" t="b">
        <v>0</v>
      </c>
      <c r="O389" t="b">
        <v>0</v>
      </c>
      <c r="Q389" t="str">
        <f t="shared" si="32"/>
        <v>technology</v>
      </c>
      <c r="R389" t="s">
        <v>65</v>
      </c>
      <c r="S389" t="str">
        <f t="shared" si="33"/>
        <v>technology</v>
      </c>
      <c r="T389" t="str">
        <f t="shared" si="34"/>
        <v>wearables</v>
      </c>
    </row>
    <row r="390" spans="1:20" ht="23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8">
        <f t="shared" si="30"/>
        <v>40912.25</v>
      </c>
      <c r="L390">
        <v>1325829600</v>
      </c>
      <c r="M390" s="8">
        <f t="shared" si="31"/>
        <v>40914.25</v>
      </c>
      <c r="N390" t="b">
        <v>0</v>
      </c>
      <c r="O390" t="b">
        <v>0</v>
      </c>
      <c r="Q390" t="str">
        <f t="shared" si="32"/>
        <v>music</v>
      </c>
      <c r="R390" t="s">
        <v>60</v>
      </c>
      <c r="S390" t="str">
        <f t="shared" si="33"/>
        <v>music</v>
      </c>
      <c r="T390" t="str">
        <f t="shared" si="34"/>
        <v>indie rock</v>
      </c>
    </row>
    <row r="391" spans="1:20" ht="23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8">
        <f t="shared" si="30"/>
        <v>40479.208333333336</v>
      </c>
      <c r="L391">
        <v>1290578400</v>
      </c>
      <c r="M391" s="8">
        <f t="shared" si="31"/>
        <v>40506.25</v>
      </c>
      <c r="N391" t="b">
        <v>0</v>
      </c>
      <c r="O391" t="b">
        <v>0</v>
      </c>
      <c r="Q391" t="str">
        <f t="shared" si="32"/>
        <v>theater</v>
      </c>
      <c r="R391" t="s">
        <v>33</v>
      </c>
      <c r="S391" t="str">
        <f t="shared" si="33"/>
        <v>theater</v>
      </c>
      <c r="T391" t="str">
        <f t="shared" si="34"/>
        <v>plays</v>
      </c>
    </row>
    <row r="392" spans="1:20" ht="23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8">
        <f t="shared" si="30"/>
        <v>41530.208333333336</v>
      </c>
      <c r="L392">
        <v>1380344400</v>
      </c>
      <c r="M392" s="8">
        <f t="shared" si="31"/>
        <v>41545.208333333336</v>
      </c>
      <c r="N392" t="b">
        <v>0</v>
      </c>
      <c r="O392" t="b">
        <v>0</v>
      </c>
      <c r="Q392" t="str">
        <f t="shared" si="32"/>
        <v>photography</v>
      </c>
      <c r="R392" t="s">
        <v>122</v>
      </c>
      <c r="S392" t="str">
        <f t="shared" si="33"/>
        <v>photography</v>
      </c>
      <c r="T392" t="str">
        <f t="shared" si="34"/>
        <v>photography books</v>
      </c>
    </row>
    <row r="393" spans="1:20" ht="23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8">
        <f t="shared" si="30"/>
        <v>41653.25</v>
      </c>
      <c r="L393">
        <v>1389852000</v>
      </c>
      <c r="M393" s="8">
        <f t="shared" si="31"/>
        <v>41655.25</v>
      </c>
      <c r="N393" t="b">
        <v>0</v>
      </c>
      <c r="O393" t="b">
        <v>0</v>
      </c>
      <c r="Q393" t="str">
        <f t="shared" si="32"/>
        <v>publishing</v>
      </c>
      <c r="R393" t="s">
        <v>68</v>
      </c>
      <c r="S393" t="str">
        <f t="shared" si="33"/>
        <v>publishing</v>
      </c>
      <c r="T393" t="str">
        <f t="shared" si="34"/>
        <v>nonfiction</v>
      </c>
    </row>
    <row r="394" spans="1:20" ht="36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8">
        <f t="shared" si="30"/>
        <v>40549.25</v>
      </c>
      <c r="L394">
        <v>1294466400</v>
      </c>
      <c r="M394" s="8">
        <f t="shared" si="31"/>
        <v>40551.25</v>
      </c>
      <c r="N394" t="b">
        <v>0</v>
      </c>
      <c r="O394" t="b">
        <v>0</v>
      </c>
      <c r="Q394" t="str">
        <f t="shared" si="32"/>
        <v>technology</v>
      </c>
      <c r="R394" t="s">
        <v>65</v>
      </c>
      <c r="S394" t="str">
        <f t="shared" si="33"/>
        <v>technology</v>
      </c>
      <c r="T394" t="str">
        <f t="shared" si="34"/>
        <v>wearables</v>
      </c>
    </row>
    <row r="395" spans="1:20" ht="23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8">
        <f t="shared" si="30"/>
        <v>42933.208333333328</v>
      </c>
      <c r="L395">
        <v>1500354000</v>
      </c>
      <c r="M395" s="8">
        <f t="shared" si="31"/>
        <v>42934.208333333328</v>
      </c>
      <c r="N395" t="b">
        <v>0</v>
      </c>
      <c r="O395" t="b">
        <v>0</v>
      </c>
      <c r="Q395" t="str">
        <f t="shared" si="32"/>
        <v>music</v>
      </c>
      <c r="R395" t="s">
        <v>159</v>
      </c>
      <c r="S395" t="str">
        <f t="shared" si="33"/>
        <v>music</v>
      </c>
      <c r="T395" t="str">
        <f t="shared" si="34"/>
        <v>jazz</v>
      </c>
    </row>
    <row r="396" spans="1:20" ht="23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8">
        <f t="shared" si="30"/>
        <v>41484.208333333336</v>
      </c>
      <c r="L396">
        <v>1375938000</v>
      </c>
      <c r="M396" s="8">
        <f t="shared" si="31"/>
        <v>41494.208333333336</v>
      </c>
      <c r="N396" t="b">
        <v>0</v>
      </c>
      <c r="O396" t="b">
        <v>1</v>
      </c>
      <c r="Q396" t="str">
        <f t="shared" si="32"/>
        <v>film &amp; video</v>
      </c>
      <c r="R396" t="s">
        <v>42</v>
      </c>
      <c r="S396" t="str">
        <f t="shared" si="33"/>
        <v>film &amp; video</v>
      </c>
      <c r="T396" t="str">
        <f t="shared" si="34"/>
        <v>documentary</v>
      </c>
    </row>
    <row r="397" spans="1:20" ht="36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8">
        <f t="shared" si="30"/>
        <v>40885.25</v>
      </c>
      <c r="L397">
        <v>1323410400</v>
      </c>
      <c r="M397" s="8">
        <f t="shared" si="31"/>
        <v>40886.25</v>
      </c>
      <c r="N397" t="b">
        <v>1</v>
      </c>
      <c r="O397" t="b">
        <v>0</v>
      </c>
      <c r="Q397" t="str">
        <f t="shared" si="32"/>
        <v>theater</v>
      </c>
      <c r="R397" t="s">
        <v>33</v>
      </c>
      <c r="S397" t="str">
        <f t="shared" si="33"/>
        <v>theater</v>
      </c>
      <c r="T397" t="str">
        <f t="shared" si="34"/>
        <v>plays</v>
      </c>
    </row>
    <row r="398" spans="1:20" ht="23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8">
        <f t="shared" si="30"/>
        <v>43378.208333333328</v>
      </c>
      <c r="L398">
        <v>1539406800</v>
      </c>
      <c r="M398" s="8">
        <f t="shared" si="31"/>
        <v>43386.208333333328</v>
      </c>
      <c r="N398" t="b">
        <v>0</v>
      </c>
      <c r="O398" t="b">
        <v>0</v>
      </c>
      <c r="Q398" t="str">
        <f t="shared" si="32"/>
        <v>film &amp; video</v>
      </c>
      <c r="R398" t="s">
        <v>53</v>
      </c>
      <c r="S398" t="str">
        <f t="shared" si="33"/>
        <v>film &amp; video</v>
      </c>
      <c r="T398" t="str">
        <f t="shared" si="34"/>
        <v>drama</v>
      </c>
    </row>
    <row r="399" spans="1:20" ht="23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8">
        <f t="shared" si="30"/>
        <v>41417.208333333336</v>
      </c>
      <c r="L399">
        <v>1369803600</v>
      </c>
      <c r="M399" s="8">
        <f t="shared" si="31"/>
        <v>41423.208333333336</v>
      </c>
      <c r="N399" t="b">
        <v>0</v>
      </c>
      <c r="O399" t="b">
        <v>0</v>
      </c>
      <c r="Q399" t="str">
        <f t="shared" si="32"/>
        <v>music</v>
      </c>
      <c r="R399" t="s">
        <v>23</v>
      </c>
      <c r="S399" t="str">
        <f t="shared" si="33"/>
        <v>music</v>
      </c>
      <c r="T399" t="str">
        <f t="shared" si="34"/>
        <v>rock</v>
      </c>
    </row>
    <row r="400" spans="1:20" ht="36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8">
        <f t="shared" si="30"/>
        <v>43228.208333333328</v>
      </c>
      <c r="L400">
        <v>1525928400</v>
      </c>
      <c r="M400" s="8">
        <f t="shared" si="31"/>
        <v>43230.208333333328</v>
      </c>
      <c r="N400" t="b">
        <v>0</v>
      </c>
      <c r="O400" t="b">
        <v>1</v>
      </c>
      <c r="Q400" t="str">
        <f t="shared" si="32"/>
        <v>film &amp; video</v>
      </c>
      <c r="R400" t="s">
        <v>71</v>
      </c>
      <c r="S400" t="str">
        <f t="shared" si="33"/>
        <v>film &amp; video</v>
      </c>
      <c r="T400" t="str">
        <f t="shared" si="34"/>
        <v>animation</v>
      </c>
    </row>
    <row r="401" spans="1:20" ht="23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8">
        <f t="shared" si="30"/>
        <v>40576.25</v>
      </c>
      <c r="L401">
        <v>1297231200</v>
      </c>
      <c r="M401" s="8">
        <f t="shared" si="31"/>
        <v>40583.25</v>
      </c>
      <c r="N401" t="b">
        <v>0</v>
      </c>
      <c r="O401" t="b">
        <v>0</v>
      </c>
      <c r="Q401" t="str">
        <f t="shared" si="32"/>
        <v>music</v>
      </c>
      <c r="R401" t="s">
        <v>60</v>
      </c>
      <c r="S401" t="str">
        <f t="shared" si="33"/>
        <v>music</v>
      </c>
      <c r="T401" t="str">
        <f t="shared" si="34"/>
        <v>indie rock</v>
      </c>
    </row>
    <row r="402" spans="1:20" ht="36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8">
        <f t="shared" si="30"/>
        <v>41502.208333333336</v>
      </c>
      <c r="L402">
        <v>1378530000</v>
      </c>
      <c r="M402" s="8">
        <f t="shared" si="31"/>
        <v>41524.208333333336</v>
      </c>
      <c r="N402" t="b">
        <v>0</v>
      </c>
      <c r="O402" t="b">
        <v>1</v>
      </c>
      <c r="Q402" t="str">
        <f t="shared" si="32"/>
        <v>photography</v>
      </c>
      <c r="R402" t="s">
        <v>122</v>
      </c>
      <c r="S402" t="str">
        <f t="shared" si="33"/>
        <v>photography</v>
      </c>
      <c r="T402" t="str">
        <f t="shared" si="34"/>
        <v>photography books</v>
      </c>
    </row>
    <row r="403" spans="1:20" ht="23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8">
        <f t="shared" si="30"/>
        <v>43765.208333333328</v>
      </c>
      <c r="L403">
        <v>1572152400</v>
      </c>
      <c r="M403" s="8">
        <f t="shared" si="31"/>
        <v>43765.208333333328</v>
      </c>
      <c r="N403" t="b">
        <v>0</v>
      </c>
      <c r="O403" t="b">
        <v>0</v>
      </c>
      <c r="Q403" t="str">
        <f t="shared" si="32"/>
        <v>theater</v>
      </c>
      <c r="R403" t="s">
        <v>33</v>
      </c>
      <c r="S403" t="str">
        <f t="shared" si="33"/>
        <v>theater</v>
      </c>
      <c r="T403" t="str">
        <f t="shared" si="34"/>
        <v>plays</v>
      </c>
    </row>
    <row r="404" spans="1:20" ht="23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8">
        <f t="shared" si="30"/>
        <v>40914.25</v>
      </c>
      <c r="L404">
        <v>1329890400</v>
      </c>
      <c r="M404" s="8">
        <f t="shared" si="31"/>
        <v>40961.25</v>
      </c>
      <c r="N404" t="b">
        <v>0</v>
      </c>
      <c r="O404" t="b">
        <v>1</v>
      </c>
      <c r="Q404" t="str">
        <f t="shared" si="32"/>
        <v>film &amp; video</v>
      </c>
      <c r="R404" t="s">
        <v>100</v>
      </c>
      <c r="S404" t="str">
        <f t="shared" si="33"/>
        <v>film &amp; video</v>
      </c>
      <c r="T404" t="str">
        <f t="shared" si="34"/>
        <v>shorts</v>
      </c>
    </row>
    <row r="405" spans="1:20" ht="23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8">
        <f t="shared" si="30"/>
        <v>40310.208333333336</v>
      </c>
      <c r="L405">
        <v>1276750800</v>
      </c>
      <c r="M405" s="8">
        <f t="shared" si="31"/>
        <v>40346.208333333336</v>
      </c>
      <c r="N405" t="b">
        <v>0</v>
      </c>
      <c r="O405" t="b">
        <v>1</v>
      </c>
      <c r="Q405" t="str">
        <f t="shared" si="32"/>
        <v>theater</v>
      </c>
      <c r="R405" t="s">
        <v>33</v>
      </c>
      <c r="S405" t="str">
        <f t="shared" si="33"/>
        <v>theater</v>
      </c>
      <c r="T405" t="str">
        <f t="shared" si="34"/>
        <v>plays</v>
      </c>
    </row>
    <row r="406" spans="1:20" ht="23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8">
        <f t="shared" si="30"/>
        <v>43053.25</v>
      </c>
      <c r="L406">
        <v>1510898400</v>
      </c>
      <c r="M406" s="8">
        <f t="shared" si="31"/>
        <v>43056.25</v>
      </c>
      <c r="N406" t="b">
        <v>0</v>
      </c>
      <c r="O406" t="b">
        <v>0</v>
      </c>
      <c r="Q406" t="str">
        <f t="shared" si="32"/>
        <v>theater</v>
      </c>
      <c r="R406" t="s">
        <v>33</v>
      </c>
      <c r="S406" t="str">
        <f t="shared" si="33"/>
        <v>theater</v>
      </c>
      <c r="T406" t="str">
        <f t="shared" si="34"/>
        <v>plays</v>
      </c>
    </row>
    <row r="407" spans="1:20" ht="23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8">
        <f t="shared" si="30"/>
        <v>43255.208333333328</v>
      </c>
      <c r="L407">
        <v>1532408400</v>
      </c>
      <c r="M407" s="8">
        <f t="shared" si="31"/>
        <v>43305.208333333328</v>
      </c>
      <c r="N407" t="b">
        <v>0</v>
      </c>
      <c r="O407" t="b">
        <v>0</v>
      </c>
      <c r="Q407" t="str">
        <f t="shared" si="32"/>
        <v>theater</v>
      </c>
      <c r="R407" t="s">
        <v>33</v>
      </c>
      <c r="S407" t="str">
        <f t="shared" si="33"/>
        <v>theater</v>
      </c>
      <c r="T407" t="str">
        <f t="shared" si="34"/>
        <v>plays</v>
      </c>
    </row>
    <row r="408" spans="1:20" ht="23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8">
        <f t="shared" si="30"/>
        <v>41304.25</v>
      </c>
      <c r="L408">
        <v>1360562400</v>
      </c>
      <c r="M408" s="8">
        <f t="shared" si="31"/>
        <v>41316.25</v>
      </c>
      <c r="N408" t="b">
        <v>1</v>
      </c>
      <c r="O408" t="b">
        <v>0</v>
      </c>
      <c r="Q408" t="str">
        <f t="shared" si="32"/>
        <v>film &amp; video</v>
      </c>
      <c r="R408" t="s">
        <v>42</v>
      </c>
      <c r="S408" t="str">
        <f t="shared" si="33"/>
        <v>film &amp; video</v>
      </c>
      <c r="T408" t="str">
        <f t="shared" si="34"/>
        <v>documentary</v>
      </c>
    </row>
    <row r="409" spans="1:20" ht="23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8">
        <f t="shared" si="30"/>
        <v>43751.208333333328</v>
      </c>
      <c r="L409">
        <v>1571547600</v>
      </c>
      <c r="M409" s="8">
        <f t="shared" si="31"/>
        <v>43758.208333333328</v>
      </c>
      <c r="N409" t="b">
        <v>0</v>
      </c>
      <c r="O409" t="b">
        <v>0</v>
      </c>
      <c r="Q409" t="str">
        <f t="shared" si="32"/>
        <v>theater</v>
      </c>
      <c r="R409" t="s">
        <v>33</v>
      </c>
      <c r="S409" t="str">
        <f t="shared" si="33"/>
        <v>theater</v>
      </c>
      <c r="T409" t="str">
        <f t="shared" si="34"/>
        <v>plays</v>
      </c>
    </row>
    <row r="410" spans="1:20" ht="23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8">
        <f t="shared" si="30"/>
        <v>42541.208333333328</v>
      </c>
      <c r="L410">
        <v>1468126800</v>
      </c>
      <c r="M410" s="8">
        <f t="shared" si="31"/>
        <v>42561.208333333328</v>
      </c>
      <c r="N410" t="b">
        <v>0</v>
      </c>
      <c r="O410" t="b">
        <v>0</v>
      </c>
      <c r="Q410" t="str">
        <f t="shared" si="32"/>
        <v>film &amp; video</v>
      </c>
      <c r="R410" t="s">
        <v>42</v>
      </c>
      <c r="S410" t="str">
        <f t="shared" si="33"/>
        <v>film &amp; video</v>
      </c>
      <c r="T410" t="str">
        <f t="shared" si="34"/>
        <v>documentary</v>
      </c>
    </row>
    <row r="411" spans="1:20" ht="23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8">
        <f t="shared" si="30"/>
        <v>42843.208333333328</v>
      </c>
      <c r="L411">
        <v>1492837200</v>
      </c>
      <c r="M411" s="8">
        <f t="shared" si="31"/>
        <v>42847.208333333328</v>
      </c>
      <c r="N411" t="b">
        <v>0</v>
      </c>
      <c r="O411" t="b">
        <v>0</v>
      </c>
      <c r="Q411" t="str">
        <f t="shared" si="32"/>
        <v>music</v>
      </c>
      <c r="R411" t="s">
        <v>23</v>
      </c>
      <c r="S411" t="str">
        <f t="shared" si="33"/>
        <v>music</v>
      </c>
      <c r="T411" t="str">
        <f t="shared" si="34"/>
        <v>rock</v>
      </c>
    </row>
    <row r="412" spans="1:20" ht="23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8">
        <f t="shared" si="30"/>
        <v>42122.208333333328</v>
      </c>
      <c r="L412">
        <v>1430197200</v>
      </c>
      <c r="M412" s="8">
        <f t="shared" si="31"/>
        <v>42122.208333333328</v>
      </c>
      <c r="N412" t="b">
        <v>0</v>
      </c>
      <c r="O412" t="b">
        <v>0</v>
      </c>
      <c r="Q412" t="str">
        <f t="shared" si="32"/>
        <v>games</v>
      </c>
      <c r="R412" t="s">
        <v>292</v>
      </c>
      <c r="S412" t="str">
        <f t="shared" si="33"/>
        <v>games</v>
      </c>
      <c r="T412" t="str">
        <f t="shared" si="34"/>
        <v>mobile games</v>
      </c>
    </row>
    <row r="413" spans="1:20" ht="23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8">
        <f t="shared" si="30"/>
        <v>42884.208333333328</v>
      </c>
      <c r="L413">
        <v>1496206800</v>
      </c>
      <c r="M413" s="8">
        <f t="shared" si="31"/>
        <v>42886.208333333328</v>
      </c>
      <c r="N413" t="b">
        <v>0</v>
      </c>
      <c r="O413" t="b">
        <v>0</v>
      </c>
      <c r="Q413" t="str">
        <f t="shared" si="32"/>
        <v>theater</v>
      </c>
      <c r="R413" t="s">
        <v>33</v>
      </c>
      <c r="S413" t="str">
        <f t="shared" si="33"/>
        <v>theater</v>
      </c>
      <c r="T413" t="str">
        <f t="shared" si="34"/>
        <v>plays</v>
      </c>
    </row>
    <row r="414" spans="1:20" ht="23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8">
        <f t="shared" si="30"/>
        <v>41642.25</v>
      </c>
      <c r="L414">
        <v>1389592800</v>
      </c>
      <c r="M414" s="8">
        <f t="shared" si="31"/>
        <v>41652.25</v>
      </c>
      <c r="N414" t="b">
        <v>0</v>
      </c>
      <c r="O414" t="b">
        <v>0</v>
      </c>
      <c r="Q414" t="str">
        <f t="shared" si="32"/>
        <v>publishing</v>
      </c>
      <c r="R414" t="s">
        <v>119</v>
      </c>
      <c r="S414" t="str">
        <f t="shared" si="33"/>
        <v>publishing</v>
      </c>
      <c r="T414" t="str">
        <f t="shared" si="34"/>
        <v>fiction</v>
      </c>
    </row>
    <row r="415" spans="1:20" ht="23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8">
        <f t="shared" si="30"/>
        <v>43431.25</v>
      </c>
      <c r="L415">
        <v>1545631200</v>
      </c>
      <c r="M415" s="8">
        <f t="shared" si="31"/>
        <v>43458.25</v>
      </c>
      <c r="N415" t="b">
        <v>0</v>
      </c>
      <c r="O415" t="b">
        <v>0</v>
      </c>
      <c r="Q415" t="str">
        <f t="shared" si="32"/>
        <v>film &amp; video</v>
      </c>
      <c r="R415" t="s">
        <v>71</v>
      </c>
      <c r="S415" t="str">
        <f t="shared" si="33"/>
        <v>film &amp; video</v>
      </c>
      <c r="T415" t="str">
        <f t="shared" si="34"/>
        <v>animation</v>
      </c>
    </row>
    <row r="416" spans="1:20" ht="23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8">
        <f t="shared" si="30"/>
        <v>40288.208333333336</v>
      </c>
      <c r="L416">
        <v>1272430800</v>
      </c>
      <c r="M416" s="8">
        <f t="shared" si="31"/>
        <v>40296.208333333336</v>
      </c>
      <c r="N416" t="b">
        <v>0</v>
      </c>
      <c r="O416" t="b">
        <v>1</v>
      </c>
      <c r="Q416" t="str">
        <f t="shared" si="32"/>
        <v>food</v>
      </c>
      <c r="R416" t="s">
        <v>17</v>
      </c>
      <c r="S416" t="str">
        <f t="shared" si="33"/>
        <v>food</v>
      </c>
      <c r="T416" t="str">
        <f t="shared" si="34"/>
        <v>food trucks</v>
      </c>
    </row>
    <row r="417" spans="1:20" ht="23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8">
        <f t="shared" si="30"/>
        <v>40921.25</v>
      </c>
      <c r="L417">
        <v>1327903200</v>
      </c>
      <c r="M417" s="8">
        <f t="shared" si="31"/>
        <v>40938.25</v>
      </c>
      <c r="N417" t="b">
        <v>0</v>
      </c>
      <c r="O417" t="b">
        <v>0</v>
      </c>
      <c r="Q417" t="str">
        <f t="shared" si="32"/>
        <v>theater</v>
      </c>
      <c r="R417" t="s">
        <v>33</v>
      </c>
      <c r="S417" t="str">
        <f t="shared" si="33"/>
        <v>theater</v>
      </c>
      <c r="T417" t="str">
        <f t="shared" si="34"/>
        <v>plays</v>
      </c>
    </row>
    <row r="418" spans="1:20" ht="36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8">
        <f t="shared" si="30"/>
        <v>40560.25</v>
      </c>
      <c r="L418">
        <v>1296021600</v>
      </c>
      <c r="M418" s="8">
        <f t="shared" si="31"/>
        <v>40569.25</v>
      </c>
      <c r="N418" t="b">
        <v>0</v>
      </c>
      <c r="O418" t="b">
        <v>1</v>
      </c>
      <c r="Q418" t="str">
        <f t="shared" si="32"/>
        <v>film &amp; video</v>
      </c>
      <c r="R418" t="s">
        <v>42</v>
      </c>
      <c r="S418" t="str">
        <f t="shared" si="33"/>
        <v>film &amp; video</v>
      </c>
      <c r="T418" t="str">
        <f t="shared" si="34"/>
        <v>documentary</v>
      </c>
    </row>
    <row r="419" spans="1:20" ht="23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8">
        <f t="shared" si="30"/>
        <v>43407.208333333328</v>
      </c>
      <c r="L419">
        <v>1543298400</v>
      </c>
      <c r="M419" s="8">
        <f t="shared" si="31"/>
        <v>43431.25</v>
      </c>
      <c r="N419" t="b">
        <v>0</v>
      </c>
      <c r="O419" t="b">
        <v>0</v>
      </c>
      <c r="Q419" t="str">
        <f t="shared" si="32"/>
        <v>theater</v>
      </c>
      <c r="R419" t="s">
        <v>33</v>
      </c>
      <c r="S419" t="str">
        <f t="shared" si="33"/>
        <v>theater</v>
      </c>
      <c r="T419" t="str">
        <f t="shared" si="34"/>
        <v>plays</v>
      </c>
    </row>
    <row r="420" spans="1:20" ht="23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8">
        <f t="shared" si="30"/>
        <v>41035.208333333336</v>
      </c>
      <c r="L420">
        <v>1336366800</v>
      </c>
      <c r="M420" s="8">
        <f t="shared" si="31"/>
        <v>41036.208333333336</v>
      </c>
      <c r="N420" t="b">
        <v>0</v>
      </c>
      <c r="O420" t="b">
        <v>0</v>
      </c>
      <c r="Q420" t="str">
        <f t="shared" si="32"/>
        <v>film &amp; video</v>
      </c>
      <c r="R420" t="s">
        <v>42</v>
      </c>
      <c r="S420" t="str">
        <f t="shared" si="33"/>
        <v>film &amp; video</v>
      </c>
      <c r="T420" t="str">
        <f t="shared" si="34"/>
        <v>documentary</v>
      </c>
    </row>
    <row r="421" spans="1:20" ht="23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8">
        <f t="shared" si="30"/>
        <v>40899.25</v>
      </c>
      <c r="L421">
        <v>1325052000</v>
      </c>
      <c r="M421" s="8">
        <f t="shared" si="31"/>
        <v>40905.25</v>
      </c>
      <c r="N421" t="b">
        <v>0</v>
      </c>
      <c r="O421" t="b">
        <v>0</v>
      </c>
      <c r="Q421" t="str">
        <f t="shared" si="32"/>
        <v>technology</v>
      </c>
      <c r="R421" t="s">
        <v>28</v>
      </c>
      <c r="S421" t="str">
        <f t="shared" si="33"/>
        <v>technology</v>
      </c>
      <c r="T421" t="str">
        <f t="shared" si="34"/>
        <v>web</v>
      </c>
    </row>
    <row r="422" spans="1:20" ht="23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8">
        <f t="shared" si="30"/>
        <v>42911.208333333328</v>
      </c>
      <c r="L422">
        <v>1499576400</v>
      </c>
      <c r="M422" s="8">
        <f t="shared" si="31"/>
        <v>42925.208333333328</v>
      </c>
      <c r="N422" t="b">
        <v>0</v>
      </c>
      <c r="O422" t="b">
        <v>0</v>
      </c>
      <c r="Q422" t="str">
        <f t="shared" si="32"/>
        <v>theater</v>
      </c>
      <c r="R422" t="s">
        <v>33</v>
      </c>
      <c r="S422" t="str">
        <f t="shared" si="33"/>
        <v>theater</v>
      </c>
      <c r="T422" t="str">
        <f t="shared" si="34"/>
        <v>plays</v>
      </c>
    </row>
    <row r="423" spans="1:20" ht="23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8">
        <f t="shared" si="30"/>
        <v>42915.208333333328</v>
      </c>
      <c r="L423">
        <v>1501304400</v>
      </c>
      <c r="M423" s="8">
        <f t="shared" si="31"/>
        <v>42945.208333333328</v>
      </c>
      <c r="N423" t="b">
        <v>0</v>
      </c>
      <c r="O423" t="b">
        <v>1</v>
      </c>
      <c r="Q423" t="str">
        <f t="shared" si="32"/>
        <v>technology</v>
      </c>
      <c r="R423" t="s">
        <v>65</v>
      </c>
      <c r="S423" t="str">
        <f t="shared" si="33"/>
        <v>technology</v>
      </c>
      <c r="T423" t="str">
        <f t="shared" si="34"/>
        <v>wearables</v>
      </c>
    </row>
    <row r="424" spans="1:20" ht="36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8">
        <f t="shared" si="30"/>
        <v>40285.208333333336</v>
      </c>
      <c r="L424">
        <v>1273208400</v>
      </c>
      <c r="M424" s="8">
        <f t="shared" si="31"/>
        <v>40305.208333333336</v>
      </c>
      <c r="N424" t="b">
        <v>0</v>
      </c>
      <c r="O424" t="b">
        <v>1</v>
      </c>
      <c r="Q424" t="str">
        <f t="shared" si="32"/>
        <v>theater</v>
      </c>
      <c r="R424" t="s">
        <v>33</v>
      </c>
      <c r="S424" t="str">
        <f t="shared" si="33"/>
        <v>theater</v>
      </c>
      <c r="T424" t="str">
        <f t="shared" si="34"/>
        <v>plays</v>
      </c>
    </row>
    <row r="425" spans="1:20" ht="23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8">
        <f t="shared" si="30"/>
        <v>40808.208333333336</v>
      </c>
      <c r="L425">
        <v>1316840400</v>
      </c>
      <c r="M425" s="8">
        <f t="shared" si="31"/>
        <v>40810.208333333336</v>
      </c>
      <c r="N425" t="b">
        <v>0</v>
      </c>
      <c r="O425" t="b">
        <v>1</v>
      </c>
      <c r="Q425" t="str">
        <f t="shared" si="32"/>
        <v>food</v>
      </c>
      <c r="R425" t="s">
        <v>17</v>
      </c>
      <c r="S425" t="str">
        <f t="shared" si="33"/>
        <v>food</v>
      </c>
      <c r="T425" t="str">
        <f t="shared" si="34"/>
        <v>food trucks</v>
      </c>
    </row>
    <row r="426" spans="1:20" ht="23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8">
        <f t="shared" si="30"/>
        <v>43208.208333333328</v>
      </c>
      <c r="L426">
        <v>1524546000</v>
      </c>
      <c r="M426" s="8">
        <f t="shared" si="31"/>
        <v>43214.208333333328</v>
      </c>
      <c r="N426" t="b">
        <v>0</v>
      </c>
      <c r="O426" t="b">
        <v>0</v>
      </c>
      <c r="Q426" t="str">
        <f t="shared" si="32"/>
        <v>music</v>
      </c>
      <c r="R426" t="s">
        <v>60</v>
      </c>
      <c r="S426" t="str">
        <f t="shared" si="33"/>
        <v>music</v>
      </c>
      <c r="T426" t="str">
        <f t="shared" si="34"/>
        <v>indie rock</v>
      </c>
    </row>
    <row r="427" spans="1:20" ht="23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8">
        <f t="shared" si="30"/>
        <v>42213.208333333328</v>
      </c>
      <c r="L427">
        <v>1438578000</v>
      </c>
      <c r="M427" s="8">
        <f t="shared" si="31"/>
        <v>42219.208333333328</v>
      </c>
      <c r="N427" t="b">
        <v>0</v>
      </c>
      <c r="O427" t="b">
        <v>0</v>
      </c>
      <c r="Q427" t="str">
        <f t="shared" si="32"/>
        <v>photography</v>
      </c>
      <c r="R427" t="s">
        <v>122</v>
      </c>
      <c r="S427" t="str">
        <f t="shared" si="33"/>
        <v>photography</v>
      </c>
      <c r="T427" t="str">
        <f t="shared" si="34"/>
        <v>photography books</v>
      </c>
    </row>
    <row r="428" spans="1:20" ht="23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8">
        <f t="shared" si="30"/>
        <v>41332.25</v>
      </c>
      <c r="L428">
        <v>1362549600</v>
      </c>
      <c r="M428" s="8">
        <f t="shared" si="31"/>
        <v>41339.25</v>
      </c>
      <c r="N428" t="b">
        <v>0</v>
      </c>
      <c r="O428" t="b">
        <v>0</v>
      </c>
      <c r="Q428" t="str">
        <f t="shared" si="32"/>
        <v>theater</v>
      </c>
      <c r="R428" t="s">
        <v>33</v>
      </c>
      <c r="S428" t="str">
        <f t="shared" si="33"/>
        <v>theater</v>
      </c>
      <c r="T428" t="str">
        <f t="shared" si="34"/>
        <v>plays</v>
      </c>
    </row>
    <row r="429" spans="1:20" ht="23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8">
        <f t="shared" si="30"/>
        <v>41895.208333333336</v>
      </c>
      <c r="L429">
        <v>1413349200</v>
      </c>
      <c r="M429" s="8">
        <f t="shared" si="31"/>
        <v>41927.208333333336</v>
      </c>
      <c r="N429" t="b">
        <v>0</v>
      </c>
      <c r="O429" t="b">
        <v>1</v>
      </c>
      <c r="Q429" t="str">
        <f t="shared" si="32"/>
        <v>theater</v>
      </c>
      <c r="R429" t="s">
        <v>33</v>
      </c>
      <c r="S429" t="str">
        <f t="shared" si="33"/>
        <v>theater</v>
      </c>
      <c r="T429" t="str">
        <f t="shared" si="34"/>
        <v>plays</v>
      </c>
    </row>
    <row r="430" spans="1:20" ht="23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8">
        <f t="shared" si="30"/>
        <v>40585.25</v>
      </c>
      <c r="L430">
        <v>1298008800</v>
      </c>
      <c r="M430" s="8">
        <f t="shared" si="31"/>
        <v>40592.25</v>
      </c>
      <c r="N430" t="b">
        <v>0</v>
      </c>
      <c r="O430" t="b">
        <v>0</v>
      </c>
      <c r="Q430" t="str">
        <f t="shared" si="32"/>
        <v>film &amp; video</v>
      </c>
      <c r="R430" t="s">
        <v>71</v>
      </c>
      <c r="S430" t="str">
        <f t="shared" si="33"/>
        <v>film &amp; video</v>
      </c>
      <c r="T430" t="str">
        <f t="shared" si="34"/>
        <v>animation</v>
      </c>
    </row>
    <row r="431" spans="1:20" ht="23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8">
        <f t="shared" si="30"/>
        <v>41680.25</v>
      </c>
      <c r="L431">
        <v>1394427600</v>
      </c>
      <c r="M431" s="8">
        <f t="shared" si="31"/>
        <v>41708.208333333336</v>
      </c>
      <c r="N431" t="b">
        <v>0</v>
      </c>
      <c r="O431" t="b">
        <v>1</v>
      </c>
      <c r="Q431" t="str">
        <f t="shared" si="32"/>
        <v>photography</v>
      </c>
      <c r="R431" t="s">
        <v>122</v>
      </c>
      <c r="S431" t="str">
        <f t="shared" si="33"/>
        <v>photography</v>
      </c>
      <c r="T431" t="str">
        <f t="shared" si="34"/>
        <v>photography books</v>
      </c>
    </row>
    <row r="432" spans="1:20" ht="36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8">
        <f t="shared" si="30"/>
        <v>43737.208333333328</v>
      </c>
      <c r="L432">
        <v>1572670800</v>
      </c>
      <c r="M432" s="8">
        <f t="shared" si="31"/>
        <v>43771.208333333328</v>
      </c>
      <c r="N432" t="b">
        <v>0</v>
      </c>
      <c r="O432" t="b">
        <v>0</v>
      </c>
      <c r="Q432" t="str">
        <f t="shared" si="32"/>
        <v>theater</v>
      </c>
      <c r="R432" t="s">
        <v>33</v>
      </c>
      <c r="S432" t="str">
        <f t="shared" si="33"/>
        <v>theater</v>
      </c>
      <c r="T432" t="str">
        <f t="shared" si="34"/>
        <v>plays</v>
      </c>
    </row>
    <row r="433" spans="1:20" ht="23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8">
        <f t="shared" si="30"/>
        <v>43273.208333333328</v>
      </c>
      <c r="L433">
        <v>1531112400</v>
      </c>
      <c r="M433" s="8">
        <f t="shared" si="31"/>
        <v>43290.208333333328</v>
      </c>
      <c r="N433" t="b">
        <v>1</v>
      </c>
      <c r="O433" t="b">
        <v>0</v>
      </c>
      <c r="Q433" t="str">
        <f t="shared" si="32"/>
        <v>theater</v>
      </c>
      <c r="R433" t="s">
        <v>33</v>
      </c>
      <c r="S433" t="str">
        <f t="shared" si="33"/>
        <v>theater</v>
      </c>
      <c r="T433" t="str">
        <f t="shared" si="34"/>
        <v>plays</v>
      </c>
    </row>
    <row r="434" spans="1:20" ht="23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8">
        <f t="shared" si="30"/>
        <v>41761.208333333336</v>
      </c>
      <c r="L434">
        <v>1400734800</v>
      </c>
      <c r="M434" s="8">
        <f t="shared" si="31"/>
        <v>41781.208333333336</v>
      </c>
      <c r="N434" t="b">
        <v>0</v>
      </c>
      <c r="O434" t="b">
        <v>0</v>
      </c>
      <c r="Q434" t="str">
        <f t="shared" si="32"/>
        <v>theater</v>
      </c>
      <c r="R434" t="s">
        <v>33</v>
      </c>
      <c r="S434" t="str">
        <f t="shared" si="33"/>
        <v>theater</v>
      </c>
      <c r="T434" t="str">
        <f t="shared" si="34"/>
        <v>plays</v>
      </c>
    </row>
    <row r="435" spans="1:20" ht="23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8">
        <f t="shared" si="30"/>
        <v>41603.25</v>
      </c>
      <c r="L435">
        <v>1386741600</v>
      </c>
      <c r="M435" s="8">
        <f t="shared" si="31"/>
        <v>41619.25</v>
      </c>
      <c r="N435" t="b">
        <v>0</v>
      </c>
      <c r="O435" t="b">
        <v>1</v>
      </c>
      <c r="Q435" t="str">
        <f t="shared" si="32"/>
        <v>film &amp; video</v>
      </c>
      <c r="R435" t="s">
        <v>42</v>
      </c>
      <c r="S435" t="str">
        <f t="shared" si="33"/>
        <v>film &amp; video</v>
      </c>
      <c r="T435" t="str">
        <f t="shared" si="34"/>
        <v>documentary</v>
      </c>
    </row>
    <row r="436" spans="1:20" ht="23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8">
        <f t="shared" si="30"/>
        <v>42705.25</v>
      </c>
      <c r="L436">
        <v>1481781600</v>
      </c>
      <c r="M436" s="8">
        <f t="shared" si="31"/>
        <v>42719.25</v>
      </c>
      <c r="N436" t="b">
        <v>1</v>
      </c>
      <c r="O436" t="b">
        <v>0</v>
      </c>
      <c r="Q436" t="str">
        <f t="shared" si="32"/>
        <v>theater</v>
      </c>
      <c r="R436" t="s">
        <v>33</v>
      </c>
      <c r="S436" t="str">
        <f t="shared" si="33"/>
        <v>theater</v>
      </c>
      <c r="T436" t="str">
        <f t="shared" si="34"/>
        <v>plays</v>
      </c>
    </row>
    <row r="437" spans="1:20" ht="23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8">
        <f t="shared" si="30"/>
        <v>41988.25</v>
      </c>
      <c r="L437">
        <v>1419660000</v>
      </c>
      <c r="M437" s="8">
        <f t="shared" si="31"/>
        <v>42000.25</v>
      </c>
      <c r="N437" t="b">
        <v>0</v>
      </c>
      <c r="O437" t="b">
        <v>1</v>
      </c>
      <c r="Q437" t="str">
        <f t="shared" si="32"/>
        <v>theater</v>
      </c>
      <c r="R437" t="s">
        <v>33</v>
      </c>
      <c r="S437" t="str">
        <f t="shared" si="33"/>
        <v>theater</v>
      </c>
      <c r="T437" t="str">
        <f t="shared" si="34"/>
        <v>plays</v>
      </c>
    </row>
    <row r="438" spans="1:20" ht="23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8">
        <f t="shared" si="30"/>
        <v>43575.208333333328</v>
      </c>
      <c r="L438">
        <v>1555822800</v>
      </c>
      <c r="M438" s="8">
        <f t="shared" si="31"/>
        <v>43576.208333333328</v>
      </c>
      <c r="N438" t="b">
        <v>0</v>
      </c>
      <c r="O438" t="b">
        <v>0</v>
      </c>
      <c r="Q438" t="str">
        <f t="shared" si="32"/>
        <v>music</v>
      </c>
      <c r="R438" t="s">
        <v>159</v>
      </c>
      <c r="S438" t="str">
        <f t="shared" si="33"/>
        <v>music</v>
      </c>
      <c r="T438" t="str">
        <f t="shared" si="34"/>
        <v>jazz</v>
      </c>
    </row>
    <row r="439" spans="1:20" ht="23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8">
        <f t="shared" si="30"/>
        <v>42260.208333333328</v>
      </c>
      <c r="L439">
        <v>1442379600</v>
      </c>
      <c r="M439" s="8">
        <f t="shared" si="31"/>
        <v>42263.208333333328</v>
      </c>
      <c r="N439" t="b">
        <v>0</v>
      </c>
      <c r="O439" t="b">
        <v>1</v>
      </c>
      <c r="Q439" t="str">
        <f t="shared" si="32"/>
        <v>film &amp; video</v>
      </c>
      <c r="R439" t="s">
        <v>71</v>
      </c>
      <c r="S439" t="str">
        <f t="shared" si="33"/>
        <v>film &amp; video</v>
      </c>
      <c r="T439" t="str">
        <f t="shared" si="34"/>
        <v>animation</v>
      </c>
    </row>
    <row r="440" spans="1:20" ht="36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8">
        <f t="shared" si="30"/>
        <v>41337.25</v>
      </c>
      <c r="L440">
        <v>1364965200</v>
      </c>
      <c r="M440" s="8">
        <f t="shared" si="31"/>
        <v>41367.208333333336</v>
      </c>
      <c r="N440" t="b">
        <v>0</v>
      </c>
      <c r="O440" t="b">
        <v>0</v>
      </c>
      <c r="Q440" t="str">
        <f t="shared" si="32"/>
        <v>theater</v>
      </c>
      <c r="R440" t="s">
        <v>33</v>
      </c>
      <c r="S440" t="str">
        <f t="shared" si="33"/>
        <v>theater</v>
      </c>
      <c r="T440" t="str">
        <f t="shared" si="34"/>
        <v>plays</v>
      </c>
    </row>
    <row r="441" spans="1:20" ht="23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8">
        <f t="shared" si="30"/>
        <v>42680.208333333328</v>
      </c>
      <c r="L441">
        <v>1479016800</v>
      </c>
      <c r="M441" s="8">
        <f t="shared" si="31"/>
        <v>42687.25</v>
      </c>
      <c r="N441" t="b">
        <v>0</v>
      </c>
      <c r="O441" t="b">
        <v>0</v>
      </c>
      <c r="Q441" t="str">
        <f t="shared" si="32"/>
        <v>film &amp; video</v>
      </c>
      <c r="R441" t="s">
        <v>474</v>
      </c>
      <c r="S441" t="str">
        <f t="shared" si="33"/>
        <v>film &amp; video</v>
      </c>
      <c r="T441" t="str">
        <f t="shared" si="34"/>
        <v>science fiction</v>
      </c>
    </row>
    <row r="442" spans="1:20" ht="23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8">
        <f t="shared" si="30"/>
        <v>42916.208333333328</v>
      </c>
      <c r="L442">
        <v>1499662800</v>
      </c>
      <c r="M442" s="8">
        <f t="shared" si="31"/>
        <v>42926.208333333328</v>
      </c>
      <c r="N442" t="b">
        <v>0</v>
      </c>
      <c r="O442" t="b">
        <v>0</v>
      </c>
      <c r="Q442" t="str">
        <f t="shared" si="32"/>
        <v>film &amp; video</v>
      </c>
      <c r="R442" t="s">
        <v>269</v>
      </c>
      <c r="S442" t="str">
        <f t="shared" si="33"/>
        <v>film &amp; video</v>
      </c>
      <c r="T442" t="str">
        <f t="shared" si="34"/>
        <v>television</v>
      </c>
    </row>
    <row r="443" spans="1:20" ht="23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8">
        <f t="shared" si="30"/>
        <v>41025.208333333336</v>
      </c>
      <c r="L443">
        <v>1337835600</v>
      </c>
      <c r="M443" s="8">
        <f t="shared" si="31"/>
        <v>41053.208333333336</v>
      </c>
      <c r="N443" t="b">
        <v>0</v>
      </c>
      <c r="O443" t="b">
        <v>0</v>
      </c>
      <c r="Q443" t="str">
        <f t="shared" si="32"/>
        <v>technology</v>
      </c>
      <c r="R443" t="s">
        <v>65</v>
      </c>
      <c r="S443" t="str">
        <f t="shared" si="33"/>
        <v>technology</v>
      </c>
      <c r="T443" t="str">
        <f t="shared" si="34"/>
        <v>wearables</v>
      </c>
    </row>
    <row r="444" spans="1:20" ht="23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8">
        <f t="shared" si="30"/>
        <v>42980.208333333328</v>
      </c>
      <c r="L444">
        <v>1505710800</v>
      </c>
      <c r="M444" s="8">
        <f t="shared" si="31"/>
        <v>42996.208333333328</v>
      </c>
      <c r="N444" t="b">
        <v>0</v>
      </c>
      <c r="O444" t="b">
        <v>0</v>
      </c>
      <c r="Q444" t="str">
        <f t="shared" si="32"/>
        <v>theater</v>
      </c>
      <c r="R444" t="s">
        <v>33</v>
      </c>
      <c r="S444" t="str">
        <f t="shared" si="33"/>
        <v>theater</v>
      </c>
      <c r="T444" t="str">
        <f t="shared" si="34"/>
        <v>plays</v>
      </c>
    </row>
    <row r="445" spans="1:20" ht="23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8">
        <f t="shared" si="30"/>
        <v>40451.208333333336</v>
      </c>
      <c r="L445">
        <v>1287464400</v>
      </c>
      <c r="M445" s="8">
        <f t="shared" si="31"/>
        <v>40470.208333333336</v>
      </c>
      <c r="N445" t="b">
        <v>0</v>
      </c>
      <c r="O445" t="b">
        <v>0</v>
      </c>
      <c r="Q445" t="str">
        <f t="shared" si="32"/>
        <v>theater</v>
      </c>
      <c r="R445" t="s">
        <v>33</v>
      </c>
      <c r="S445" t="str">
        <f t="shared" si="33"/>
        <v>theater</v>
      </c>
      <c r="T445" t="str">
        <f t="shared" si="34"/>
        <v>plays</v>
      </c>
    </row>
    <row r="446" spans="1:20" ht="23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8">
        <f t="shared" si="30"/>
        <v>40748.208333333336</v>
      </c>
      <c r="L446">
        <v>1311656400</v>
      </c>
      <c r="M446" s="8">
        <f t="shared" si="31"/>
        <v>40750.208333333336</v>
      </c>
      <c r="N446" t="b">
        <v>0</v>
      </c>
      <c r="O446" t="b">
        <v>1</v>
      </c>
      <c r="Q446" t="str">
        <f t="shared" si="32"/>
        <v>music</v>
      </c>
      <c r="R446" t="s">
        <v>60</v>
      </c>
      <c r="S446" t="str">
        <f t="shared" si="33"/>
        <v>music</v>
      </c>
      <c r="T446" t="str">
        <f t="shared" si="34"/>
        <v>indie rock</v>
      </c>
    </row>
    <row r="447" spans="1:20" ht="36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8">
        <f t="shared" si="30"/>
        <v>40515.25</v>
      </c>
      <c r="L447">
        <v>1293170400</v>
      </c>
      <c r="M447" s="8">
        <f t="shared" si="31"/>
        <v>40536.25</v>
      </c>
      <c r="N447" t="b">
        <v>0</v>
      </c>
      <c r="O447" t="b">
        <v>1</v>
      </c>
      <c r="Q447" t="str">
        <f t="shared" si="32"/>
        <v>theater</v>
      </c>
      <c r="R447" t="s">
        <v>33</v>
      </c>
      <c r="S447" t="str">
        <f t="shared" si="33"/>
        <v>theater</v>
      </c>
      <c r="T447" t="str">
        <f t="shared" si="34"/>
        <v>plays</v>
      </c>
    </row>
    <row r="448" spans="1:20" ht="23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8">
        <f t="shared" si="30"/>
        <v>41261.25</v>
      </c>
      <c r="L448">
        <v>1355983200</v>
      </c>
      <c r="M448" s="8">
        <f t="shared" si="31"/>
        <v>41263.25</v>
      </c>
      <c r="N448" t="b">
        <v>0</v>
      </c>
      <c r="O448" t="b">
        <v>0</v>
      </c>
      <c r="Q448" t="str">
        <f t="shared" si="32"/>
        <v>technology</v>
      </c>
      <c r="R448" t="s">
        <v>65</v>
      </c>
      <c r="S448" t="str">
        <f t="shared" si="33"/>
        <v>technology</v>
      </c>
      <c r="T448" t="str">
        <f t="shared" si="34"/>
        <v>wearables</v>
      </c>
    </row>
    <row r="449" spans="1:20" ht="36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8">
        <f t="shared" si="30"/>
        <v>43088.25</v>
      </c>
      <c r="L449">
        <v>1515045600</v>
      </c>
      <c r="M449" s="8">
        <f t="shared" si="31"/>
        <v>43104.25</v>
      </c>
      <c r="N449" t="b">
        <v>0</v>
      </c>
      <c r="O449" t="b">
        <v>0</v>
      </c>
      <c r="Q449" t="str">
        <f t="shared" si="32"/>
        <v>film &amp; video</v>
      </c>
      <c r="R449" t="s">
        <v>269</v>
      </c>
      <c r="S449" t="str">
        <f t="shared" si="33"/>
        <v>film &amp; video</v>
      </c>
      <c r="T449" t="str">
        <f t="shared" si="34"/>
        <v>television</v>
      </c>
    </row>
    <row r="450" spans="1:20" ht="23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8">
        <f t="shared" si="30"/>
        <v>41378.208333333336</v>
      </c>
      <c r="L450">
        <v>1366088400</v>
      </c>
      <c r="M450" s="8">
        <f t="shared" si="31"/>
        <v>41380.208333333336</v>
      </c>
      <c r="N450" t="b">
        <v>0</v>
      </c>
      <c r="O450" t="b">
        <v>1</v>
      </c>
      <c r="Q450" t="str">
        <f t="shared" si="32"/>
        <v>games</v>
      </c>
      <c r="R450" t="s">
        <v>89</v>
      </c>
      <c r="S450" t="str">
        <f t="shared" si="33"/>
        <v>games</v>
      </c>
      <c r="T450" t="str">
        <f t="shared" si="34"/>
        <v>video games</v>
      </c>
    </row>
    <row r="451" spans="1:20" ht="23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8">
        <f t="shared" ref="K451:K514" si="35">(((J451/60)/60)/24)+DATE(1970,1,1)</f>
        <v>43530.25</v>
      </c>
      <c r="L451">
        <v>1553317200</v>
      </c>
      <c r="M451" s="8">
        <f t="shared" ref="M451:M514" si="36">(((L451/60)/60)/24)+DATE(1970,1,1)</f>
        <v>43547.208333333328</v>
      </c>
      <c r="N451" t="b">
        <v>0</v>
      </c>
      <c r="O451" t="b">
        <v>0</v>
      </c>
      <c r="Q451" t="str">
        <f t="shared" ref="Q451:Q514" si="37">LEFT(R451,SEARCH("/",R451)-1)</f>
        <v>games</v>
      </c>
      <c r="R451" t="s">
        <v>89</v>
      </c>
      <c r="S451" t="str">
        <f t="shared" ref="S451:S514" si="38">LEFT(R451,SEARCH("/",R451)-1)</f>
        <v>games</v>
      </c>
      <c r="T451" t="str">
        <f t="shared" ref="T451:T514" si="39">RIGHT(R451, LEN(R451)-SEARCH("/",R451))</f>
        <v>video games</v>
      </c>
    </row>
    <row r="452" spans="1:20" ht="23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8">
        <f t="shared" si="35"/>
        <v>43394.208333333328</v>
      </c>
      <c r="L452">
        <v>1542088800</v>
      </c>
      <c r="M452" s="8">
        <f t="shared" si="36"/>
        <v>43417.25</v>
      </c>
      <c r="N452" t="b">
        <v>0</v>
      </c>
      <c r="O452" t="b">
        <v>0</v>
      </c>
      <c r="Q452" t="str">
        <f t="shared" si="37"/>
        <v>film &amp; video</v>
      </c>
      <c r="R452" t="s">
        <v>71</v>
      </c>
      <c r="S452" t="str">
        <f t="shared" si="38"/>
        <v>film &amp; video</v>
      </c>
      <c r="T452" t="str">
        <f t="shared" si="39"/>
        <v>animation</v>
      </c>
    </row>
    <row r="453" spans="1:20" ht="23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8">
        <f t="shared" si="35"/>
        <v>42935.208333333328</v>
      </c>
      <c r="L453">
        <v>1503118800</v>
      </c>
      <c r="M453" s="8">
        <f t="shared" si="36"/>
        <v>42966.208333333328</v>
      </c>
      <c r="N453" t="b">
        <v>0</v>
      </c>
      <c r="O453" t="b">
        <v>0</v>
      </c>
      <c r="Q453" t="str">
        <f t="shared" si="37"/>
        <v>music</v>
      </c>
      <c r="R453" t="s">
        <v>23</v>
      </c>
      <c r="S453" t="str">
        <f t="shared" si="38"/>
        <v>music</v>
      </c>
      <c r="T453" t="str">
        <f t="shared" si="39"/>
        <v>rock</v>
      </c>
    </row>
    <row r="454" spans="1:20" ht="36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8">
        <f t="shared" si="35"/>
        <v>40365.208333333336</v>
      </c>
      <c r="L454">
        <v>1278478800</v>
      </c>
      <c r="M454" s="8">
        <f t="shared" si="36"/>
        <v>40366.208333333336</v>
      </c>
      <c r="N454" t="b">
        <v>0</v>
      </c>
      <c r="O454" t="b">
        <v>0</v>
      </c>
      <c r="Q454" t="str">
        <f t="shared" si="37"/>
        <v>film &amp; video</v>
      </c>
      <c r="R454" t="s">
        <v>53</v>
      </c>
      <c r="S454" t="str">
        <f t="shared" si="38"/>
        <v>film &amp; video</v>
      </c>
      <c r="T454" t="str">
        <f t="shared" si="39"/>
        <v>drama</v>
      </c>
    </row>
    <row r="455" spans="1:20" ht="36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8">
        <f t="shared" si="35"/>
        <v>42705.25</v>
      </c>
      <c r="L455">
        <v>1484114400</v>
      </c>
      <c r="M455" s="8">
        <f t="shared" si="36"/>
        <v>42746.25</v>
      </c>
      <c r="N455" t="b">
        <v>0</v>
      </c>
      <c r="O455" t="b">
        <v>0</v>
      </c>
      <c r="Q455" t="str">
        <f t="shared" si="37"/>
        <v>film &amp; video</v>
      </c>
      <c r="R455" t="s">
        <v>474</v>
      </c>
      <c r="S455" t="str">
        <f t="shared" si="38"/>
        <v>film &amp; video</v>
      </c>
      <c r="T455" t="str">
        <f t="shared" si="39"/>
        <v>science fiction</v>
      </c>
    </row>
    <row r="456" spans="1:20" ht="23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8">
        <f t="shared" si="35"/>
        <v>41568.208333333336</v>
      </c>
      <c r="L456">
        <v>1385445600</v>
      </c>
      <c r="M456" s="8">
        <f t="shared" si="36"/>
        <v>41604.25</v>
      </c>
      <c r="N456" t="b">
        <v>0</v>
      </c>
      <c r="O456" t="b">
        <v>1</v>
      </c>
      <c r="Q456" t="str">
        <f t="shared" si="37"/>
        <v>film &amp; video</v>
      </c>
      <c r="R456" t="s">
        <v>53</v>
      </c>
      <c r="S456" t="str">
        <f t="shared" si="38"/>
        <v>film &amp; video</v>
      </c>
      <c r="T456" t="str">
        <f t="shared" si="39"/>
        <v>drama</v>
      </c>
    </row>
    <row r="457" spans="1:20" ht="23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8">
        <f t="shared" si="35"/>
        <v>40809.208333333336</v>
      </c>
      <c r="L457">
        <v>1318741200</v>
      </c>
      <c r="M457" s="8">
        <f t="shared" si="36"/>
        <v>40832.208333333336</v>
      </c>
      <c r="N457" t="b">
        <v>0</v>
      </c>
      <c r="O457" t="b">
        <v>0</v>
      </c>
      <c r="Q457" t="str">
        <f t="shared" si="37"/>
        <v>theater</v>
      </c>
      <c r="R457" t="s">
        <v>33</v>
      </c>
      <c r="S457" t="str">
        <f t="shared" si="38"/>
        <v>theater</v>
      </c>
      <c r="T457" t="str">
        <f t="shared" si="39"/>
        <v>plays</v>
      </c>
    </row>
    <row r="458" spans="1:20" ht="36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8">
        <f t="shared" si="35"/>
        <v>43141.25</v>
      </c>
      <c r="L458">
        <v>1518242400</v>
      </c>
      <c r="M458" s="8">
        <f t="shared" si="36"/>
        <v>43141.25</v>
      </c>
      <c r="N458" t="b">
        <v>0</v>
      </c>
      <c r="O458" t="b">
        <v>1</v>
      </c>
      <c r="Q458" t="str">
        <f t="shared" si="37"/>
        <v>music</v>
      </c>
      <c r="R458" t="s">
        <v>60</v>
      </c>
      <c r="S458" t="str">
        <f t="shared" si="38"/>
        <v>music</v>
      </c>
      <c r="T458" t="str">
        <f t="shared" si="39"/>
        <v>indie rock</v>
      </c>
    </row>
    <row r="459" spans="1:20" ht="23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8">
        <f t="shared" si="35"/>
        <v>42657.208333333328</v>
      </c>
      <c r="L459">
        <v>1476594000</v>
      </c>
      <c r="M459" s="8">
        <f t="shared" si="36"/>
        <v>42659.208333333328</v>
      </c>
      <c r="N459" t="b">
        <v>0</v>
      </c>
      <c r="O459" t="b">
        <v>0</v>
      </c>
      <c r="Q459" t="str">
        <f t="shared" si="37"/>
        <v>theater</v>
      </c>
      <c r="R459" t="s">
        <v>33</v>
      </c>
      <c r="S459" t="str">
        <f t="shared" si="38"/>
        <v>theater</v>
      </c>
      <c r="T459" t="str">
        <f t="shared" si="39"/>
        <v>plays</v>
      </c>
    </row>
    <row r="460" spans="1:20" ht="23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8">
        <f t="shared" si="35"/>
        <v>40265.208333333336</v>
      </c>
      <c r="L460">
        <v>1273554000</v>
      </c>
      <c r="M460" s="8">
        <f t="shared" si="36"/>
        <v>40309.208333333336</v>
      </c>
      <c r="N460" t="b">
        <v>0</v>
      </c>
      <c r="O460" t="b">
        <v>0</v>
      </c>
      <c r="Q460" t="str">
        <f t="shared" si="37"/>
        <v>theater</v>
      </c>
      <c r="R460" t="s">
        <v>33</v>
      </c>
      <c r="S460" t="str">
        <f t="shared" si="38"/>
        <v>theater</v>
      </c>
      <c r="T460" t="str">
        <f t="shared" si="39"/>
        <v>plays</v>
      </c>
    </row>
    <row r="461" spans="1:20" ht="23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8">
        <f t="shared" si="35"/>
        <v>42001.25</v>
      </c>
      <c r="L461">
        <v>1421906400</v>
      </c>
      <c r="M461" s="8">
        <f t="shared" si="36"/>
        <v>42026.25</v>
      </c>
      <c r="N461" t="b">
        <v>0</v>
      </c>
      <c r="O461" t="b">
        <v>0</v>
      </c>
      <c r="Q461" t="str">
        <f t="shared" si="37"/>
        <v>film &amp; video</v>
      </c>
      <c r="R461" t="s">
        <v>42</v>
      </c>
      <c r="S461" t="str">
        <f t="shared" si="38"/>
        <v>film &amp; video</v>
      </c>
      <c r="T461" t="str">
        <f t="shared" si="39"/>
        <v>documentary</v>
      </c>
    </row>
    <row r="462" spans="1:20" ht="23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8">
        <f t="shared" si="35"/>
        <v>40399.208333333336</v>
      </c>
      <c r="L462">
        <v>1281589200</v>
      </c>
      <c r="M462" s="8">
        <f t="shared" si="36"/>
        <v>40402.208333333336</v>
      </c>
      <c r="N462" t="b">
        <v>0</v>
      </c>
      <c r="O462" t="b">
        <v>0</v>
      </c>
      <c r="Q462" t="str">
        <f t="shared" si="37"/>
        <v>theater</v>
      </c>
      <c r="R462" t="s">
        <v>33</v>
      </c>
      <c r="S462" t="str">
        <f t="shared" si="38"/>
        <v>theater</v>
      </c>
      <c r="T462" t="str">
        <f t="shared" si="39"/>
        <v>plays</v>
      </c>
    </row>
    <row r="463" spans="1:20" ht="23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8">
        <f t="shared" si="35"/>
        <v>41757.208333333336</v>
      </c>
      <c r="L463">
        <v>1400389200</v>
      </c>
      <c r="M463" s="8">
        <f t="shared" si="36"/>
        <v>41777.208333333336</v>
      </c>
      <c r="N463" t="b">
        <v>0</v>
      </c>
      <c r="O463" t="b">
        <v>0</v>
      </c>
      <c r="Q463" t="str">
        <f t="shared" si="37"/>
        <v>film &amp; video</v>
      </c>
      <c r="R463" t="s">
        <v>53</v>
      </c>
      <c r="S463" t="str">
        <f t="shared" si="38"/>
        <v>film &amp; video</v>
      </c>
      <c r="T463" t="str">
        <f t="shared" si="39"/>
        <v>drama</v>
      </c>
    </row>
    <row r="464" spans="1:20" ht="23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8">
        <f t="shared" si="35"/>
        <v>41304.25</v>
      </c>
      <c r="L464">
        <v>1362808800</v>
      </c>
      <c r="M464" s="8">
        <f t="shared" si="36"/>
        <v>41342.25</v>
      </c>
      <c r="N464" t="b">
        <v>0</v>
      </c>
      <c r="O464" t="b">
        <v>0</v>
      </c>
      <c r="Q464" t="str">
        <f t="shared" si="37"/>
        <v>games</v>
      </c>
      <c r="R464" t="s">
        <v>292</v>
      </c>
      <c r="S464" t="str">
        <f t="shared" si="38"/>
        <v>games</v>
      </c>
      <c r="T464" t="str">
        <f t="shared" si="39"/>
        <v>mobile games</v>
      </c>
    </row>
    <row r="465" spans="1:20" ht="36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8">
        <f t="shared" si="35"/>
        <v>41639.25</v>
      </c>
      <c r="L465">
        <v>1388815200</v>
      </c>
      <c r="M465" s="8">
        <f t="shared" si="36"/>
        <v>41643.25</v>
      </c>
      <c r="N465" t="b">
        <v>0</v>
      </c>
      <c r="O465" t="b">
        <v>0</v>
      </c>
      <c r="Q465" t="str">
        <f t="shared" si="37"/>
        <v>film &amp; video</v>
      </c>
      <c r="R465" t="s">
        <v>71</v>
      </c>
      <c r="S465" t="str">
        <f t="shared" si="38"/>
        <v>film &amp; video</v>
      </c>
      <c r="T465" t="str">
        <f t="shared" si="39"/>
        <v>animation</v>
      </c>
    </row>
    <row r="466" spans="1:20" ht="23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8">
        <f t="shared" si="35"/>
        <v>43142.25</v>
      </c>
      <c r="L466">
        <v>1519538400</v>
      </c>
      <c r="M466" s="8">
        <f t="shared" si="36"/>
        <v>43156.25</v>
      </c>
      <c r="N466" t="b">
        <v>0</v>
      </c>
      <c r="O466" t="b">
        <v>0</v>
      </c>
      <c r="Q466" t="str">
        <f t="shared" si="37"/>
        <v>theater</v>
      </c>
      <c r="R466" t="s">
        <v>33</v>
      </c>
      <c r="S466" t="str">
        <f t="shared" si="38"/>
        <v>theater</v>
      </c>
      <c r="T466" t="str">
        <f t="shared" si="39"/>
        <v>plays</v>
      </c>
    </row>
    <row r="467" spans="1:20" ht="23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8">
        <f t="shared" si="35"/>
        <v>43127.25</v>
      </c>
      <c r="L467">
        <v>1517810400</v>
      </c>
      <c r="M467" s="8">
        <f t="shared" si="36"/>
        <v>43136.25</v>
      </c>
      <c r="N467" t="b">
        <v>0</v>
      </c>
      <c r="O467" t="b">
        <v>0</v>
      </c>
      <c r="Q467" t="str">
        <f t="shared" si="37"/>
        <v>publishing</v>
      </c>
      <c r="R467" t="s">
        <v>206</v>
      </c>
      <c r="S467" t="str">
        <f t="shared" si="38"/>
        <v>publishing</v>
      </c>
      <c r="T467" t="str">
        <f t="shared" si="39"/>
        <v>translations</v>
      </c>
    </row>
    <row r="468" spans="1:20" ht="23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8">
        <f t="shared" si="35"/>
        <v>41409.208333333336</v>
      </c>
      <c r="L468">
        <v>1370581200</v>
      </c>
      <c r="M468" s="8">
        <f t="shared" si="36"/>
        <v>41432.208333333336</v>
      </c>
      <c r="N468" t="b">
        <v>0</v>
      </c>
      <c r="O468" t="b">
        <v>1</v>
      </c>
      <c r="Q468" t="str">
        <f t="shared" si="37"/>
        <v>technology</v>
      </c>
      <c r="R468" t="s">
        <v>65</v>
      </c>
      <c r="S468" t="str">
        <f t="shared" si="38"/>
        <v>technology</v>
      </c>
      <c r="T468" t="str">
        <f t="shared" si="39"/>
        <v>wearables</v>
      </c>
    </row>
    <row r="469" spans="1:20" ht="36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8">
        <f t="shared" si="35"/>
        <v>42331.25</v>
      </c>
      <c r="L469">
        <v>1448863200</v>
      </c>
      <c r="M469" s="8">
        <f t="shared" si="36"/>
        <v>42338.25</v>
      </c>
      <c r="N469" t="b">
        <v>0</v>
      </c>
      <c r="O469" t="b">
        <v>1</v>
      </c>
      <c r="Q469" t="str">
        <f t="shared" si="37"/>
        <v>technology</v>
      </c>
      <c r="R469" t="s">
        <v>28</v>
      </c>
      <c r="S469" t="str">
        <f t="shared" si="38"/>
        <v>technology</v>
      </c>
      <c r="T469" t="str">
        <f t="shared" si="39"/>
        <v>web</v>
      </c>
    </row>
    <row r="470" spans="1:20" ht="23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8">
        <f t="shared" si="35"/>
        <v>43569.208333333328</v>
      </c>
      <c r="L470">
        <v>1556600400</v>
      </c>
      <c r="M470" s="8">
        <f t="shared" si="36"/>
        <v>43585.208333333328</v>
      </c>
      <c r="N470" t="b">
        <v>0</v>
      </c>
      <c r="O470" t="b">
        <v>0</v>
      </c>
      <c r="Q470" t="str">
        <f t="shared" si="37"/>
        <v>theater</v>
      </c>
      <c r="R470" t="s">
        <v>33</v>
      </c>
      <c r="S470" t="str">
        <f t="shared" si="38"/>
        <v>theater</v>
      </c>
      <c r="T470" t="str">
        <f t="shared" si="39"/>
        <v>plays</v>
      </c>
    </row>
    <row r="471" spans="1:20" ht="23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8">
        <f t="shared" si="35"/>
        <v>42142.208333333328</v>
      </c>
      <c r="L471">
        <v>1432098000</v>
      </c>
      <c r="M471" s="8">
        <f t="shared" si="36"/>
        <v>42144.208333333328</v>
      </c>
      <c r="N471" t="b">
        <v>0</v>
      </c>
      <c r="O471" t="b">
        <v>0</v>
      </c>
      <c r="Q471" t="str">
        <f t="shared" si="37"/>
        <v>film &amp; video</v>
      </c>
      <c r="R471" t="s">
        <v>53</v>
      </c>
      <c r="S471" t="str">
        <f t="shared" si="38"/>
        <v>film &amp; video</v>
      </c>
      <c r="T471" t="str">
        <f t="shared" si="39"/>
        <v>drama</v>
      </c>
    </row>
    <row r="472" spans="1:20" ht="23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8">
        <f t="shared" si="35"/>
        <v>42716.25</v>
      </c>
      <c r="L472">
        <v>1482127200</v>
      </c>
      <c r="M472" s="8">
        <f t="shared" si="36"/>
        <v>42723.25</v>
      </c>
      <c r="N472" t="b">
        <v>0</v>
      </c>
      <c r="O472" t="b">
        <v>0</v>
      </c>
      <c r="Q472" t="str">
        <f t="shared" si="37"/>
        <v>technology</v>
      </c>
      <c r="R472" t="s">
        <v>65</v>
      </c>
      <c r="S472" t="str">
        <f t="shared" si="38"/>
        <v>technology</v>
      </c>
      <c r="T472" t="str">
        <f t="shared" si="39"/>
        <v>wearables</v>
      </c>
    </row>
    <row r="473" spans="1:20" ht="23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8">
        <f t="shared" si="35"/>
        <v>41031.208333333336</v>
      </c>
      <c r="L473">
        <v>1335934800</v>
      </c>
      <c r="M473" s="8">
        <f t="shared" si="36"/>
        <v>41031.208333333336</v>
      </c>
      <c r="N473" t="b">
        <v>0</v>
      </c>
      <c r="O473" t="b">
        <v>1</v>
      </c>
      <c r="Q473" t="str">
        <f t="shared" si="37"/>
        <v>food</v>
      </c>
      <c r="R473" t="s">
        <v>17</v>
      </c>
      <c r="S473" t="str">
        <f t="shared" si="38"/>
        <v>food</v>
      </c>
      <c r="T473" t="str">
        <f t="shared" si="39"/>
        <v>food trucks</v>
      </c>
    </row>
    <row r="474" spans="1:20" ht="36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8">
        <f t="shared" si="35"/>
        <v>43535.208333333328</v>
      </c>
      <c r="L474">
        <v>1556946000</v>
      </c>
      <c r="M474" s="8">
        <f t="shared" si="36"/>
        <v>43589.208333333328</v>
      </c>
      <c r="N474" t="b">
        <v>0</v>
      </c>
      <c r="O474" t="b">
        <v>0</v>
      </c>
      <c r="Q474" t="str">
        <f t="shared" si="37"/>
        <v>music</v>
      </c>
      <c r="R474" t="s">
        <v>23</v>
      </c>
      <c r="S474" t="str">
        <f t="shared" si="38"/>
        <v>music</v>
      </c>
      <c r="T474" t="str">
        <f t="shared" si="39"/>
        <v>rock</v>
      </c>
    </row>
    <row r="475" spans="1:20" ht="23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8">
        <f t="shared" si="35"/>
        <v>43277.208333333328</v>
      </c>
      <c r="L475">
        <v>1530075600</v>
      </c>
      <c r="M475" s="8">
        <f t="shared" si="36"/>
        <v>43278.208333333328</v>
      </c>
      <c r="N475" t="b">
        <v>0</v>
      </c>
      <c r="O475" t="b">
        <v>0</v>
      </c>
      <c r="Q475" t="str">
        <f t="shared" si="37"/>
        <v>music</v>
      </c>
      <c r="R475" t="s">
        <v>50</v>
      </c>
      <c r="S475" t="str">
        <f t="shared" si="38"/>
        <v>music</v>
      </c>
      <c r="T475" t="str">
        <f t="shared" si="39"/>
        <v>electric music</v>
      </c>
    </row>
    <row r="476" spans="1:20" ht="23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8">
        <f t="shared" si="35"/>
        <v>41989.25</v>
      </c>
      <c r="L476">
        <v>1418796000</v>
      </c>
      <c r="M476" s="8">
        <f t="shared" si="36"/>
        <v>41990.25</v>
      </c>
      <c r="N476" t="b">
        <v>0</v>
      </c>
      <c r="O476" t="b">
        <v>0</v>
      </c>
      <c r="Q476" t="str">
        <f t="shared" si="37"/>
        <v>film &amp; video</v>
      </c>
      <c r="R476" t="s">
        <v>269</v>
      </c>
      <c r="S476" t="str">
        <f t="shared" si="38"/>
        <v>film &amp; video</v>
      </c>
      <c r="T476" t="str">
        <f t="shared" si="39"/>
        <v>television</v>
      </c>
    </row>
    <row r="477" spans="1:20" ht="36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8">
        <f t="shared" si="35"/>
        <v>41450.208333333336</v>
      </c>
      <c r="L477">
        <v>1372482000</v>
      </c>
      <c r="M477" s="8">
        <f t="shared" si="36"/>
        <v>41454.208333333336</v>
      </c>
      <c r="N477" t="b">
        <v>0</v>
      </c>
      <c r="O477" t="b">
        <v>1</v>
      </c>
      <c r="Q477" t="str">
        <f t="shared" si="37"/>
        <v>publishing</v>
      </c>
      <c r="R477" t="s">
        <v>206</v>
      </c>
      <c r="S477" t="str">
        <f t="shared" si="38"/>
        <v>publishing</v>
      </c>
      <c r="T477" t="str">
        <f t="shared" si="39"/>
        <v>translations</v>
      </c>
    </row>
    <row r="478" spans="1:20" ht="36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8">
        <f t="shared" si="35"/>
        <v>43322.208333333328</v>
      </c>
      <c r="L478">
        <v>1534395600</v>
      </c>
      <c r="M478" s="8">
        <f t="shared" si="36"/>
        <v>43328.208333333328</v>
      </c>
      <c r="N478" t="b">
        <v>0</v>
      </c>
      <c r="O478" t="b">
        <v>0</v>
      </c>
      <c r="Q478" t="str">
        <f t="shared" si="37"/>
        <v>publishing</v>
      </c>
      <c r="R478" t="s">
        <v>119</v>
      </c>
      <c r="S478" t="str">
        <f t="shared" si="38"/>
        <v>publishing</v>
      </c>
      <c r="T478" t="str">
        <f t="shared" si="39"/>
        <v>fiction</v>
      </c>
    </row>
    <row r="479" spans="1:20" ht="23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8">
        <f t="shared" si="35"/>
        <v>40720.208333333336</v>
      </c>
      <c r="L479">
        <v>1311397200</v>
      </c>
      <c r="M479" s="8">
        <f t="shared" si="36"/>
        <v>40747.208333333336</v>
      </c>
      <c r="N479" t="b">
        <v>0</v>
      </c>
      <c r="O479" t="b">
        <v>0</v>
      </c>
      <c r="Q479" t="str">
        <f t="shared" si="37"/>
        <v>film &amp; video</v>
      </c>
      <c r="R479" t="s">
        <v>474</v>
      </c>
      <c r="S479" t="str">
        <f t="shared" si="38"/>
        <v>film &amp; video</v>
      </c>
      <c r="T479" t="str">
        <f t="shared" si="39"/>
        <v>science fiction</v>
      </c>
    </row>
    <row r="480" spans="1:20" ht="23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8">
        <f t="shared" si="35"/>
        <v>42072.208333333328</v>
      </c>
      <c r="L480">
        <v>1426914000</v>
      </c>
      <c r="M480" s="8">
        <f t="shared" si="36"/>
        <v>42084.208333333328</v>
      </c>
      <c r="N480" t="b">
        <v>0</v>
      </c>
      <c r="O480" t="b">
        <v>0</v>
      </c>
      <c r="Q480" t="str">
        <f t="shared" si="37"/>
        <v>technology</v>
      </c>
      <c r="R480" t="s">
        <v>65</v>
      </c>
      <c r="S480" t="str">
        <f t="shared" si="38"/>
        <v>technology</v>
      </c>
      <c r="T480" t="str">
        <f t="shared" si="39"/>
        <v>wearables</v>
      </c>
    </row>
    <row r="481" spans="1:20" ht="23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8">
        <f t="shared" si="35"/>
        <v>42945.208333333328</v>
      </c>
      <c r="L481">
        <v>1501477200</v>
      </c>
      <c r="M481" s="8">
        <f t="shared" si="36"/>
        <v>42947.208333333328</v>
      </c>
      <c r="N481" t="b">
        <v>0</v>
      </c>
      <c r="O481" t="b">
        <v>0</v>
      </c>
      <c r="Q481" t="str">
        <f t="shared" si="37"/>
        <v>food</v>
      </c>
      <c r="R481" t="s">
        <v>17</v>
      </c>
      <c r="S481" t="str">
        <f t="shared" si="38"/>
        <v>food</v>
      </c>
      <c r="T481" t="str">
        <f t="shared" si="39"/>
        <v>food trucks</v>
      </c>
    </row>
    <row r="482" spans="1:20" ht="23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8">
        <f t="shared" si="35"/>
        <v>40248.25</v>
      </c>
      <c r="L482">
        <v>1269061200</v>
      </c>
      <c r="M482" s="8">
        <f t="shared" si="36"/>
        <v>40257.208333333336</v>
      </c>
      <c r="N482" t="b">
        <v>0</v>
      </c>
      <c r="O482" t="b">
        <v>1</v>
      </c>
      <c r="Q482" t="str">
        <f t="shared" si="37"/>
        <v>photography</v>
      </c>
      <c r="R482" t="s">
        <v>122</v>
      </c>
      <c r="S482" t="str">
        <f t="shared" si="38"/>
        <v>photography</v>
      </c>
      <c r="T482" t="str">
        <f t="shared" si="39"/>
        <v>photography books</v>
      </c>
    </row>
    <row r="483" spans="1:20" ht="36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8">
        <f t="shared" si="35"/>
        <v>41913.208333333336</v>
      </c>
      <c r="L483">
        <v>1415772000</v>
      </c>
      <c r="M483" s="8">
        <f t="shared" si="36"/>
        <v>41955.25</v>
      </c>
      <c r="N483" t="b">
        <v>0</v>
      </c>
      <c r="O483" t="b">
        <v>1</v>
      </c>
      <c r="Q483" t="str">
        <f t="shared" si="37"/>
        <v>theater</v>
      </c>
      <c r="R483" t="s">
        <v>33</v>
      </c>
      <c r="S483" t="str">
        <f t="shared" si="38"/>
        <v>theater</v>
      </c>
      <c r="T483" t="str">
        <f t="shared" si="39"/>
        <v>plays</v>
      </c>
    </row>
    <row r="484" spans="1:20" ht="36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8">
        <f t="shared" si="35"/>
        <v>40963.25</v>
      </c>
      <c r="L484">
        <v>1331013600</v>
      </c>
      <c r="M484" s="8">
        <f t="shared" si="36"/>
        <v>40974.25</v>
      </c>
      <c r="N484" t="b">
        <v>0</v>
      </c>
      <c r="O484" t="b">
        <v>1</v>
      </c>
      <c r="Q484" t="str">
        <f t="shared" si="37"/>
        <v>publishing</v>
      </c>
      <c r="R484" t="s">
        <v>119</v>
      </c>
      <c r="S484" t="str">
        <f t="shared" si="38"/>
        <v>publishing</v>
      </c>
      <c r="T484" t="str">
        <f t="shared" si="39"/>
        <v>fiction</v>
      </c>
    </row>
    <row r="485" spans="1:20" ht="23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8">
        <f t="shared" si="35"/>
        <v>43811.25</v>
      </c>
      <c r="L485">
        <v>1576735200</v>
      </c>
      <c r="M485" s="8">
        <f t="shared" si="36"/>
        <v>43818.25</v>
      </c>
      <c r="N485" t="b">
        <v>0</v>
      </c>
      <c r="O485" t="b">
        <v>0</v>
      </c>
      <c r="Q485" t="str">
        <f t="shared" si="37"/>
        <v>theater</v>
      </c>
      <c r="R485" t="s">
        <v>33</v>
      </c>
      <c r="S485" t="str">
        <f t="shared" si="38"/>
        <v>theater</v>
      </c>
      <c r="T485" t="str">
        <f t="shared" si="39"/>
        <v>plays</v>
      </c>
    </row>
    <row r="486" spans="1:20" ht="23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8">
        <f t="shared" si="35"/>
        <v>41855.208333333336</v>
      </c>
      <c r="L486">
        <v>1411362000</v>
      </c>
      <c r="M486" s="8">
        <f t="shared" si="36"/>
        <v>41904.208333333336</v>
      </c>
      <c r="N486" t="b">
        <v>0</v>
      </c>
      <c r="O486" t="b">
        <v>1</v>
      </c>
      <c r="Q486" t="str">
        <f t="shared" si="37"/>
        <v>food</v>
      </c>
      <c r="R486" t="s">
        <v>17</v>
      </c>
      <c r="S486" t="str">
        <f t="shared" si="38"/>
        <v>food</v>
      </c>
      <c r="T486" t="str">
        <f t="shared" si="39"/>
        <v>food trucks</v>
      </c>
    </row>
    <row r="487" spans="1:20" ht="36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8">
        <f t="shared" si="35"/>
        <v>43626.208333333328</v>
      </c>
      <c r="L487">
        <v>1563685200</v>
      </c>
      <c r="M487" s="8">
        <f t="shared" si="36"/>
        <v>43667.208333333328</v>
      </c>
      <c r="N487" t="b">
        <v>0</v>
      </c>
      <c r="O487" t="b">
        <v>0</v>
      </c>
      <c r="Q487" t="str">
        <f t="shared" si="37"/>
        <v>theater</v>
      </c>
      <c r="R487" t="s">
        <v>33</v>
      </c>
      <c r="S487" t="str">
        <f t="shared" si="38"/>
        <v>theater</v>
      </c>
      <c r="T487" t="str">
        <f t="shared" si="39"/>
        <v>plays</v>
      </c>
    </row>
    <row r="488" spans="1:20" ht="36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8">
        <f t="shared" si="35"/>
        <v>43168.25</v>
      </c>
      <c r="L488">
        <v>1521867600</v>
      </c>
      <c r="M488" s="8">
        <f t="shared" si="36"/>
        <v>43183.208333333328</v>
      </c>
      <c r="N488" t="b">
        <v>0</v>
      </c>
      <c r="O488" t="b">
        <v>1</v>
      </c>
      <c r="Q488" t="str">
        <f t="shared" si="37"/>
        <v>publishing</v>
      </c>
      <c r="R488" t="s">
        <v>206</v>
      </c>
      <c r="S488" t="str">
        <f t="shared" si="38"/>
        <v>publishing</v>
      </c>
      <c r="T488" t="str">
        <f t="shared" si="39"/>
        <v>translations</v>
      </c>
    </row>
    <row r="489" spans="1:20" ht="23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8">
        <f t="shared" si="35"/>
        <v>42845.208333333328</v>
      </c>
      <c r="L489">
        <v>1495515600</v>
      </c>
      <c r="M489" s="8">
        <f t="shared" si="36"/>
        <v>42878.208333333328</v>
      </c>
      <c r="N489" t="b">
        <v>0</v>
      </c>
      <c r="O489" t="b">
        <v>0</v>
      </c>
      <c r="Q489" t="str">
        <f t="shared" si="37"/>
        <v>theater</v>
      </c>
      <c r="R489" t="s">
        <v>33</v>
      </c>
      <c r="S489" t="str">
        <f t="shared" si="38"/>
        <v>theater</v>
      </c>
      <c r="T489" t="str">
        <f t="shared" si="39"/>
        <v>plays</v>
      </c>
    </row>
    <row r="490" spans="1:20" ht="23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8">
        <f t="shared" si="35"/>
        <v>42403.25</v>
      </c>
      <c r="L490">
        <v>1455948000</v>
      </c>
      <c r="M490" s="8">
        <f t="shared" si="36"/>
        <v>42420.25</v>
      </c>
      <c r="N490" t="b">
        <v>0</v>
      </c>
      <c r="O490" t="b">
        <v>0</v>
      </c>
      <c r="Q490" t="str">
        <f t="shared" si="37"/>
        <v>theater</v>
      </c>
      <c r="R490" t="s">
        <v>33</v>
      </c>
      <c r="S490" t="str">
        <f t="shared" si="38"/>
        <v>theater</v>
      </c>
      <c r="T490" t="str">
        <f t="shared" si="39"/>
        <v>plays</v>
      </c>
    </row>
    <row r="491" spans="1:20" ht="23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8">
        <f t="shared" si="35"/>
        <v>40406.208333333336</v>
      </c>
      <c r="L491">
        <v>1282366800</v>
      </c>
      <c r="M491" s="8">
        <f t="shared" si="36"/>
        <v>40411.208333333336</v>
      </c>
      <c r="N491" t="b">
        <v>0</v>
      </c>
      <c r="O491" t="b">
        <v>0</v>
      </c>
      <c r="Q491" t="str">
        <f t="shared" si="37"/>
        <v>technology</v>
      </c>
      <c r="R491" t="s">
        <v>65</v>
      </c>
      <c r="S491" t="str">
        <f t="shared" si="38"/>
        <v>technology</v>
      </c>
      <c r="T491" t="str">
        <f t="shared" si="39"/>
        <v>wearables</v>
      </c>
    </row>
    <row r="492" spans="1:20" ht="23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8">
        <f t="shared" si="35"/>
        <v>43786.25</v>
      </c>
      <c r="L492">
        <v>1574575200</v>
      </c>
      <c r="M492" s="8">
        <f t="shared" si="36"/>
        <v>43793.25</v>
      </c>
      <c r="N492" t="b">
        <v>0</v>
      </c>
      <c r="O492" t="b">
        <v>0</v>
      </c>
      <c r="Q492" t="str">
        <f t="shared" si="37"/>
        <v>journalism</v>
      </c>
      <c r="R492" t="s">
        <v>1029</v>
      </c>
      <c r="S492" t="str">
        <f t="shared" si="38"/>
        <v>journalism</v>
      </c>
      <c r="T492" t="str">
        <f t="shared" si="39"/>
        <v>audio</v>
      </c>
    </row>
    <row r="493" spans="1:20" ht="36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8">
        <f t="shared" si="35"/>
        <v>41456.208333333336</v>
      </c>
      <c r="L493">
        <v>1374901200</v>
      </c>
      <c r="M493" s="8">
        <f t="shared" si="36"/>
        <v>41482.208333333336</v>
      </c>
      <c r="N493" t="b">
        <v>0</v>
      </c>
      <c r="O493" t="b">
        <v>1</v>
      </c>
      <c r="Q493" t="str">
        <f t="shared" si="37"/>
        <v>food</v>
      </c>
      <c r="R493" t="s">
        <v>17</v>
      </c>
      <c r="S493" t="str">
        <f t="shared" si="38"/>
        <v>food</v>
      </c>
      <c r="T493" t="str">
        <f t="shared" si="39"/>
        <v>food trucks</v>
      </c>
    </row>
    <row r="494" spans="1:20" ht="23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8">
        <f t="shared" si="35"/>
        <v>40336.208333333336</v>
      </c>
      <c r="L494">
        <v>1278910800</v>
      </c>
      <c r="M494" s="8">
        <f t="shared" si="36"/>
        <v>40371.208333333336</v>
      </c>
      <c r="N494" t="b">
        <v>1</v>
      </c>
      <c r="O494" t="b">
        <v>1</v>
      </c>
      <c r="Q494" t="str">
        <f t="shared" si="37"/>
        <v>film &amp; video</v>
      </c>
      <c r="R494" t="s">
        <v>100</v>
      </c>
      <c r="S494" t="str">
        <f t="shared" si="38"/>
        <v>film &amp; video</v>
      </c>
      <c r="T494" t="str">
        <f t="shared" si="39"/>
        <v>shorts</v>
      </c>
    </row>
    <row r="495" spans="1:20" ht="23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8">
        <f t="shared" si="35"/>
        <v>43645.208333333328</v>
      </c>
      <c r="L495">
        <v>1562907600</v>
      </c>
      <c r="M495" s="8">
        <f t="shared" si="36"/>
        <v>43658.208333333328</v>
      </c>
      <c r="N495" t="b">
        <v>0</v>
      </c>
      <c r="O495" t="b">
        <v>0</v>
      </c>
      <c r="Q495" t="str">
        <f t="shared" si="37"/>
        <v>photography</v>
      </c>
      <c r="R495" t="s">
        <v>122</v>
      </c>
      <c r="S495" t="str">
        <f t="shared" si="38"/>
        <v>photography</v>
      </c>
      <c r="T495" t="str">
        <f t="shared" si="39"/>
        <v>photography books</v>
      </c>
    </row>
    <row r="496" spans="1:20" ht="23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8">
        <f t="shared" si="35"/>
        <v>40990.208333333336</v>
      </c>
      <c r="L496">
        <v>1332478800</v>
      </c>
      <c r="M496" s="8">
        <f t="shared" si="36"/>
        <v>40991.208333333336</v>
      </c>
      <c r="N496" t="b">
        <v>0</v>
      </c>
      <c r="O496" t="b">
        <v>0</v>
      </c>
      <c r="Q496" t="str">
        <f t="shared" si="37"/>
        <v>technology</v>
      </c>
      <c r="R496" t="s">
        <v>65</v>
      </c>
      <c r="S496" t="str">
        <f t="shared" si="38"/>
        <v>technology</v>
      </c>
      <c r="T496" t="str">
        <f t="shared" si="39"/>
        <v>wearables</v>
      </c>
    </row>
    <row r="497" spans="1:20" ht="23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8">
        <f t="shared" si="35"/>
        <v>41800.208333333336</v>
      </c>
      <c r="L497">
        <v>1402722000</v>
      </c>
      <c r="M497" s="8">
        <f t="shared" si="36"/>
        <v>41804.208333333336</v>
      </c>
      <c r="N497" t="b">
        <v>0</v>
      </c>
      <c r="O497" t="b">
        <v>0</v>
      </c>
      <c r="Q497" t="str">
        <f t="shared" si="37"/>
        <v>theater</v>
      </c>
      <c r="R497" t="s">
        <v>33</v>
      </c>
      <c r="S497" t="str">
        <f t="shared" si="38"/>
        <v>theater</v>
      </c>
      <c r="T497" t="str">
        <f t="shared" si="39"/>
        <v>plays</v>
      </c>
    </row>
    <row r="498" spans="1:20" ht="23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8">
        <f t="shared" si="35"/>
        <v>42876.208333333328</v>
      </c>
      <c r="L498">
        <v>1496811600</v>
      </c>
      <c r="M498" s="8">
        <f t="shared" si="36"/>
        <v>42893.208333333328</v>
      </c>
      <c r="N498" t="b">
        <v>0</v>
      </c>
      <c r="O498" t="b">
        <v>0</v>
      </c>
      <c r="Q498" t="str">
        <f t="shared" si="37"/>
        <v>film &amp; video</v>
      </c>
      <c r="R498" t="s">
        <v>71</v>
      </c>
      <c r="S498" t="str">
        <f t="shared" si="38"/>
        <v>film &amp; video</v>
      </c>
      <c r="T498" t="str">
        <f t="shared" si="39"/>
        <v>animation</v>
      </c>
    </row>
    <row r="499" spans="1:20" ht="23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8">
        <f t="shared" si="35"/>
        <v>42724.25</v>
      </c>
      <c r="L499">
        <v>1482213600</v>
      </c>
      <c r="M499" s="8">
        <f t="shared" si="36"/>
        <v>42724.25</v>
      </c>
      <c r="N499" t="b">
        <v>0</v>
      </c>
      <c r="O499" t="b">
        <v>1</v>
      </c>
      <c r="Q499" t="str">
        <f t="shared" si="37"/>
        <v>technology</v>
      </c>
      <c r="R499" t="s">
        <v>65</v>
      </c>
      <c r="S499" t="str">
        <f t="shared" si="38"/>
        <v>technology</v>
      </c>
      <c r="T499" t="str">
        <f t="shared" si="39"/>
        <v>wearables</v>
      </c>
    </row>
    <row r="500" spans="1:20" ht="23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8">
        <f t="shared" si="35"/>
        <v>42005.25</v>
      </c>
      <c r="L500">
        <v>1420264800</v>
      </c>
      <c r="M500" s="8">
        <f t="shared" si="36"/>
        <v>42007.25</v>
      </c>
      <c r="N500" t="b">
        <v>0</v>
      </c>
      <c r="O500" t="b">
        <v>0</v>
      </c>
      <c r="Q500" t="str">
        <f t="shared" si="37"/>
        <v>technology</v>
      </c>
      <c r="R500" t="s">
        <v>28</v>
      </c>
      <c r="S500" t="str">
        <f t="shared" si="38"/>
        <v>technology</v>
      </c>
      <c r="T500" t="str">
        <f t="shared" si="39"/>
        <v>web</v>
      </c>
    </row>
    <row r="501" spans="1:20" ht="36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8">
        <f t="shared" si="35"/>
        <v>42444.208333333328</v>
      </c>
      <c r="L501">
        <v>1458450000</v>
      </c>
      <c r="M501" s="8">
        <f t="shared" si="36"/>
        <v>42449.208333333328</v>
      </c>
      <c r="N501" t="b">
        <v>0</v>
      </c>
      <c r="O501" t="b">
        <v>1</v>
      </c>
      <c r="Q501" t="str">
        <f t="shared" si="37"/>
        <v>film &amp; video</v>
      </c>
      <c r="R501" t="s">
        <v>42</v>
      </c>
      <c r="S501" t="str">
        <f t="shared" si="38"/>
        <v>film &amp; video</v>
      </c>
      <c r="T501" t="str">
        <f t="shared" si="39"/>
        <v>documentary</v>
      </c>
    </row>
    <row r="502" spans="1:20" ht="23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8">
        <f t="shared" si="35"/>
        <v>41395.208333333336</v>
      </c>
      <c r="L502">
        <v>1369803600</v>
      </c>
      <c r="M502" s="8">
        <f t="shared" si="36"/>
        <v>41423.208333333336</v>
      </c>
      <c r="N502" t="b">
        <v>0</v>
      </c>
      <c r="O502" t="b">
        <v>1</v>
      </c>
      <c r="Q502" t="str">
        <f t="shared" si="37"/>
        <v>theater</v>
      </c>
      <c r="R502" t="s">
        <v>33</v>
      </c>
      <c r="S502" t="str">
        <f t="shared" si="38"/>
        <v>theater</v>
      </c>
      <c r="T502" t="str">
        <f t="shared" si="39"/>
        <v>plays</v>
      </c>
    </row>
    <row r="503" spans="1:20" ht="23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8">
        <f t="shared" si="35"/>
        <v>41345.208333333336</v>
      </c>
      <c r="L503">
        <v>1363237200</v>
      </c>
      <c r="M503" s="8">
        <f t="shared" si="36"/>
        <v>41347.208333333336</v>
      </c>
      <c r="N503" t="b">
        <v>0</v>
      </c>
      <c r="O503" t="b">
        <v>0</v>
      </c>
      <c r="Q503" t="str">
        <f t="shared" si="37"/>
        <v>film &amp; video</v>
      </c>
      <c r="R503" t="s">
        <v>42</v>
      </c>
      <c r="S503" t="str">
        <f t="shared" si="38"/>
        <v>film &amp; video</v>
      </c>
      <c r="T503" t="str">
        <f t="shared" si="39"/>
        <v>documentary</v>
      </c>
    </row>
    <row r="504" spans="1:20" ht="23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8">
        <f t="shared" si="35"/>
        <v>41117.208333333336</v>
      </c>
      <c r="L504">
        <v>1345870800</v>
      </c>
      <c r="M504" s="8">
        <f t="shared" si="36"/>
        <v>41146.208333333336</v>
      </c>
      <c r="N504" t="b">
        <v>0</v>
      </c>
      <c r="O504" t="b">
        <v>1</v>
      </c>
      <c r="Q504" t="str">
        <f t="shared" si="37"/>
        <v>games</v>
      </c>
      <c r="R504" t="s">
        <v>89</v>
      </c>
      <c r="S504" t="str">
        <f t="shared" si="38"/>
        <v>games</v>
      </c>
      <c r="T504" t="str">
        <f t="shared" si="39"/>
        <v>video games</v>
      </c>
    </row>
    <row r="505" spans="1:20" ht="36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8">
        <f t="shared" si="35"/>
        <v>42186.208333333328</v>
      </c>
      <c r="L505">
        <v>1437454800</v>
      </c>
      <c r="M505" s="8">
        <f t="shared" si="36"/>
        <v>42206.208333333328</v>
      </c>
      <c r="N505" t="b">
        <v>0</v>
      </c>
      <c r="O505" t="b">
        <v>0</v>
      </c>
      <c r="Q505" t="str">
        <f t="shared" si="37"/>
        <v>film &amp; video</v>
      </c>
      <c r="R505" t="s">
        <v>53</v>
      </c>
      <c r="S505" t="str">
        <f t="shared" si="38"/>
        <v>film &amp; video</v>
      </c>
      <c r="T505" t="str">
        <f t="shared" si="39"/>
        <v>drama</v>
      </c>
    </row>
    <row r="506" spans="1:20" ht="23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8">
        <f t="shared" si="35"/>
        <v>42142.208333333328</v>
      </c>
      <c r="L506">
        <v>1432011600</v>
      </c>
      <c r="M506" s="8">
        <f t="shared" si="36"/>
        <v>42143.208333333328</v>
      </c>
      <c r="N506" t="b">
        <v>0</v>
      </c>
      <c r="O506" t="b">
        <v>0</v>
      </c>
      <c r="Q506" t="str">
        <f t="shared" si="37"/>
        <v>music</v>
      </c>
      <c r="R506" t="s">
        <v>23</v>
      </c>
      <c r="S506" t="str">
        <f t="shared" si="38"/>
        <v>music</v>
      </c>
      <c r="T506" t="str">
        <f t="shared" si="39"/>
        <v>rock</v>
      </c>
    </row>
    <row r="507" spans="1:20" ht="23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8">
        <f t="shared" si="35"/>
        <v>41341.25</v>
      </c>
      <c r="L507">
        <v>1366347600</v>
      </c>
      <c r="M507" s="8">
        <f t="shared" si="36"/>
        <v>41383.208333333336</v>
      </c>
      <c r="N507" t="b">
        <v>0</v>
      </c>
      <c r="O507" t="b">
        <v>1</v>
      </c>
      <c r="Q507" t="str">
        <f t="shared" si="37"/>
        <v>publishing</v>
      </c>
      <c r="R507" t="s">
        <v>133</v>
      </c>
      <c r="S507" t="str">
        <f t="shared" si="38"/>
        <v>publishing</v>
      </c>
      <c r="T507" t="str">
        <f t="shared" si="39"/>
        <v>radio &amp; podcasts</v>
      </c>
    </row>
    <row r="508" spans="1:20" ht="23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8">
        <f t="shared" si="35"/>
        <v>43062.25</v>
      </c>
      <c r="L508">
        <v>1512885600</v>
      </c>
      <c r="M508" s="8">
        <f t="shared" si="36"/>
        <v>43079.25</v>
      </c>
      <c r="N508" t="b">
        <v>0</v>
      </c>
      <c r="O508" t="b">
        <v>1</v>
      </c>
      <c r="Q508" t="str">
        <f t="shared" si="37"/>
        <v>theater</v>
      </c>
      <c r="R508" t="s">
        <v>33</v>
      </c>
      <c r="S508" t="str">
        <f t="shared" si="38"/>
        <v>theater</v>
      </c>
      <c r="T508" t="str">
        <f t="shared" si="39"/>
        <v>plays</v>
      </c>
    </row>
    <row r="509" spans="1:20" ht="36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8">
        <f t="shared" si="35"/>
        <v>41373.208333333336</v>
      </c>
      <c r="L509">
        <v>1369717200</v>
      </c>
      <c r="M509" s="8">
        <f t="shared" si="36"/>
        <v>41422.208333333336</v>
      </c>
      <c r="N509" t="b">
        <v>0</v>
      </c>
      <c r="O509" t="b">
        <v>1</v>
      </c>
      <c r="Q509" t="str">
        <f t="shared" si="37"/>
        <v>technology</v>
      </c>
      <c r="R509" t="s">
        <v>28</v>
      </c>
      <c r="S509" t="str">
        <f t="shared" si="38"/>
        <v>technology</v>
      </c>
      <c r="T509" t="str">
        <f t="shared" si="39"/>
        <v>web</v>
      </c>
    </row>
    <row r="510" spans="1:20" ht="23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8">
        <f t="shared" si="35"/>
        <v>43310.208333333328</v>
      </c>
      <c r="L510">
        <v>1534654800</v>
      </c>
      <c r="M510" s="8">
        <f t="shared" si="36"/>
        <v>43331.208333333328</v>
      </c>
      <c r="N510" t="b">
        <v>0</v>
      </c>
      <c r="O510" t="b">
        <v>0</v>
      </c>
      <c r="Q510" t="str">
        <f t="shared" si="37"/>
        <v>theater</v>
      </c>
      <c r="R510" t="s">
        <v>33</v>
      </c>
      <c r="S510" t="str">
        <f t="shared" si="38"/>
        <v>theater</v>
      </c>
      <c r="T510" t="str">
        <f t="shared" si="39"/>
        <v>plays</v>
      </c>
    </row>
    <row r="511" spans="1:20" ht="23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8">
        <f t="shared" si="35"/>
        <v>41034.208333333336</v>
      </c>
      <c r="L511">
        <v>1337058000</v>
      </c>
      <c r="M511" s="8">
        <f t="shared" si="36"/>
        <v>41044.208333333336</v>
      </c>
      <c r="N511" t="b">
        <v>0</v>
      </c>
      <c r="O511" t="b">
        <v>0</v>
      </c>
      <c r="Q511" t="str">
        <f t="shared" si="37"/>
        <v>theater</v>
      </c>
      <c r="R511" t="s">
        <v>33</v>
      </c>
      <c r="S511" t="str">
        <f t="shared" si="38"/>
        <v>theater</v>
      </c>
      <c r="T511" t="str">
        <f t="shared" si="39"/>
        <v>plays</v>
      </c>
    </row>
    <row r="512" spans="1:20" ht="23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8">
        <f t="shared" si="35"/>
        <v>43251.208333333328</v>
      </c>
      <c r="L512">
        <v>1529816400</v>
      </c>
      <c r="M512" s="8">
        <f t="shared" si="36"/>
        <v>43275.208333333328</v>
      </c>
      <c r="N512" t="b">
        <v>0</v>
      </c>
      <c r="O512" t="b">
        <v>0</v>
      </c>
      <c r="Q512" t="str">
        <f t="shared" si="37"/>
        <v>film &amp; video</v>
      </c>
      <c r="R512" t="s">
        <v>53</v>
      </c>
      <c r="S512" t="str">
        <f t="shared" si="38"/>
        <v>film &amp; video</v>
      </c>
      <c r="T512" t="str">
        <f t="shared" si="39"/>
        <v>drama</v>
      </c>
    </row>
    <row r="513" spans="1:20" ht="23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8">
        <f t="shared" si="35"/>
        <v>43671.208333333328</v>
      </c>
      <c r="L513">
        <v>1564894800</v>
      </c>
      <c r="M513" s="8">
        <f t="shared" si="36"/>
        <v>43681.208333333328</v>
      </c>
      <c r="N513" t="b">
        <v>0</v>
      </c>
      <c r="O513" t="b">
        <v>0</v>
      </c>
      <c r="Q513" t="str">
        <f t="shared" si="37"/>
        <v>theater</v>
      </c>
      <c r="R513" t="s">
        <v>33</v>
      </c>
      <c r="S513" t="str">
        <f t="shared" si="38"/>
        <v>theater</v>
      </c>
      <c r="T513" t="str">
        <f t="shared" si="39"/>
        <v>plays</v>
      </c>
    </row>
    <row r="514" spans="1:20" ht="23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8">
        <f t="shared" si="35"/>
        <v>41825.208333333336</v>
      </c>
      <c r="L514">
        <v>1404622800</v>
      </c>
      <c r="M514" s="8">
        <f t="shared" si="36"/>
        <v>41826.208333333336</v>
      </c>
      <c r="N514" t="b">
        <v>0</v>
      </c>
      <c r="O514" t="b">
        <v>1</v>
      </c>
      <c r="Q514" t="str">
        <f t="shared" si="37"/>
        <v>games</v>
      </c>
      <c r="R514" t="s">
        <v>89</v>
      </c>
      <c r="S514" t="str">
        <f t="shared" si="38"/>
        <v>games</v>
      </c>
      <c r="T514" t="str">
        <f t="shared" si="39"/>
        <v>video games</v>
      </c>
    </row>
    <row r="515" spans="1:20" ht="23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8">
        <f t="shared" ref="K515:K578" si="40">(((J515/60)/60)/24)+DATE(1970,1,1)</f>
        <v>40430.208333333336</v>
      </c>
      <c r="L515">
        <v>1284181200</v>
      </c>
      <c r="M515" s="8">
        <f t="shared" ref="M515:M578" si="41">(((L515/60)/60)/24)+DATE(1970,1,1)</f>
        <v>40432.208333333336</v>
      </c>
      <c r="N515" t="b">
        <v>0</v>
      </c>
      <c r="O515" t="b">
        <v>0</v>
      </c>
      <c r="Q515" t="str">
        <f t="shared" ref="Q515:Q578" si="42">LEFT(R515,SEARCH("/",R515)-1)</f>
        <v>film &amp; video</v>
      </c>
      <c r="R515" t="s">
        <v>269</v>
      </c>
      <c r="S515" t="str">
        <f t="shared" ref="S515:S578" si="43">LEFT(R515,SEARCH("/",R515)-1)</f>
        <v>film &amp; video</v>
      </c>
      <c r="T515" t="str">
        <f t="shared" ref="T515:T578" si="44">RIGHT(R515, LEN(R515)-SEARCH("/",R515))</f>
        <v>television</v>
      </c>
    </row>
    <row r="516" spans="1:20" ht="23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8">
        <f t="shared" si="40"/>
        <v>41614.25</v>
      </c>
      <c r="L516">
        <v>1386741600</v>
      </c>
      <c r="M516" s="8">
        <f t="shared" si="41"/>
        <v>41619.25</v>
      </c>
      <c r="N516" t="b">
        <v>0</v>
      </c>
      <c r="O516" t="b">
        <v>1</v>
      </c>
      <c r="Q516" t="str">
        <f t="shared" si="42"/>
        <v>music</v>
      </c>
      <c r="R516" t="s">
        <v>23</v>
      </c>
      <c r="S516" t="str">
        <f t="shared" si="43"/>
        <v>music</v>
      </c>
      <c r="T516" t="str">
        <f t="shared" si="44"/>
        <v>rock</v>
      </c>
    </row>
    <row r="517" spans="1:20" ht="23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8">
        <f t="shared" si="40"/>
        <v>40900.25</v>
      </c>
      <c r="L517">
        <v>1324792800</v>
      </c>
      <c r="M517" s="8">
        <f t="shared" si="41"/>
        <v>40902.25</v>
      </c>
      <c r="N517" t="b">
        <v>0</v>
      </c>
      <c r="O517" t="b">
        <v>1</v>
      </c>
      <c r="Q517" t="str">
        <f t="shared" si="42"/>
        <v>theater</v>
      </c>
      <c r="R517" t="s">
        <v>33</v>
      </c>
      <c r="S517" t="str">
        <f t="shared" si="43"/>
        <v>theater</v>
      </c>
      <c r="T517" t="str">
        <f t="shared" si="44"/>
        <v>plays</v>
      </c>
    </row>
    <row r="518" spans="1:20" ht="23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8">
        <f t="shared" si="40"/>
        <v>40396.208333333336</v>
      </c>
      <c r="L518">
        <v>1284354000</v>
      </c>
      <c r="M518" s="8">
        <f t="shared" si="41"/>
        <v>40434.208333333336</v>
      </c>
      <c r="N518" t="b">
        <v>0</v>
      </c>
      <c r="O518" t="b">
        <v>0</v>
      </c>
      <c r="Q518" t="str">
        <f t="shared" si="42"/>
        <v>publishing</v>
      </c>
      <c r="R518" t="s">
        <v>68</v>
      </c>
      <c r="S518" t="str">
        <f t="shared" si="43"/>
        <v>publishing</v>
      </c>
      <c r="T518" t="str">
        <f t="shared" si="44"/>
        <v>nonfiction</v>
      </c>
    </row>
    <row r="519" spans="1:20" ht="23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8">
        <f t="shared" si="40"/>
        <v>42860.208333333328</v>
      </c>
      <c r="L519">
        <v>1494392400</v>
      </c>
      <c r="M519" s="8">
        <f t="shared" si="41"/>
        <v>42865.208333333328</v>
      </c>
      <c r="N519" t="b">
        <v>0</v>
      </c>
      <c r="O519" t="b">
        <v>0</v>
      </c>
      <c r="Q519" t="str">
        <f t="shared" si="42"/>
        <v>food</v>
      </c>
      <c r="R519" t="s">
        <v>17</v>
      </c>
      <c r="S519" t="str">
        <f t="shared" si="43"/>
        <v>food</v>
      </c>
      <c r="T519" t="str">
        <f t="shared" si="44"/>
        <v>food trucks</v>
      </c>
    </row>
    <row r="520" spans="1:20" ht="36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8">
        <f t="shared" si="40"/>
        <v>43154.25</v>
      </c>
      <c r="L520">
        <v>1519538400</v>
      </c>
      <c r="M520" s="8">
        <f t="shared" si="41"/>
        <v>43156.25</v>
      </c>
      <c r="N520" t="b">
        <v>0</v>
      </c>
      <c r="O520" t="b">
        <v>1</v>
      </c>
      <c r="Q520" t="str">
        <f t="shared" si="42"/>
        <v>film &amp; video</v>
      </c>
      <c r="R520" t="s">
        <v>71</v>
      </c>
      <c r="S520" t="str">
        <f t="shared" si="43"/>
        <v>film &amp; video</v>
      </c>
      <c r="T520" t="str">
        <f t="shared" si="44"/>
        <v>animation</v>
      </c>
    </row>
    <row r="521" spans="1:20" ht="23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8">
        <f t="shared" si="40"/>
        <v>42012.25</v>
      </c>
      <c r="L521">
        <v>1421906400</v>
      </c>
      <c r="M521" s="8">
        <f t="shared" si="41"/>
        <v>42026.25</v>
      </c>
      <c r="N521" t="b">
        <v>0</v>
      </c>
      <c r="O521" t="b">
        <v>1</v>
      </c>
      <c r="Q521" t="str">
        <f t="shared" si="42"/>
        <v>music</v>
      </c>
      <c r="R521" t="s">
        <v>23</v>
      </c>
      <c r="S521" t="str">
        <f t="shared" si="43"/>
        <v>music</v>
      </c>
      <c r="T521" t="str">
        <f t="shared" si="44"/>
        <v>rock</v>
      </c>
    </row>
    <row r="522" spans="1:20" ht="23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8">
        <f t="shared" si="40"/>
        <v>43574.208333333328</v>
      </c>
      <c r="L522">
        <v>1555909200</v>
      </c>
      <c r="M522" s="8">
        <f t="shared" si="41"/>
        <v>43577.208333333328</v>
      </c>
      <c r="N522" t="b">
        <v>0</v>
      </c>
      <c r="O522" t="b">
        <v>0</v>
      </c>
      <c r="Q522" t="str">
        <f t="shared" si="42"/>
        <v>theater</v>
      </c>
      <c r="R522" t="s">
        <v>33</v>
      </c>
      <c r="S522" t="str">
        <f t="shared" si="43"/>
        <v>theater</v>
      </c>
      <c r="T522" t="str">
        <f t="shared" si="44"/>
        <v>plays</v>
      </c>
    </row>
    <row r="523" spans="1:20" ht="23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8">
        <f t="shared" si="40"/>
        <v>42605.208333333328</v>
      </c>
      <c r="L523">
        <v>1472446800</v>
      </c>
      <c r="M523" s="8">
        <f t="shared" si="41"/>
        <v>42611.208333333328</v>
      </c>
      <c r="N523" t="b">
        <v>0</v>
      </c>
      <c r="O523" t="b">
        <v>1</v>
      </c>
      <c r="Q523" t="str">
        <f t="shared" si="42"/>
        <v>film &amp; video</v>
      </c>
      <c r="R523" t="s">
        <v>53</v>
      </c>
      <c r="S523" t="str">
        <f t="shared" si="43"/>
        <v>film &amp; video</v>
      </c>
      <c r="T523" t="str">
        <f t="shared" si="44"/>
        <v>drama</v>
      </c>
    </row>
    <row r="524" spans="1:20" ht="36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8">
        <f t="shared" si="40"/>
        <v>41093.208333333336</v>
      </c>
      <c r="L524">
        <v>1342328400</v>
      </c>
      <c r="M524" s="8">
        <f t="shared" si="41"/>
        <v>41105.208333333336</v>
      </c>
      <c r="N524" t="b">
        <v>0</v>
      </c>
      <c r="O524" t="b">
        <v>0</v>
      </c>
      <c r="Q524" t="str">
        <f t="shared" si="42"/>
        <v>film &amp; video</v>
      </c>
      <c r="R524" t="s">
        <v>100</v>
      </c>
      <c r="S524" t="str">
        <f t="shared" si="43"/>
        <v>film &amp; video</v>
      </c>
      <c r="T524" t="str">
        <f t="shared" si="44"/>
        <v>shorts</v>
      </c>
    </row>
    <row r="525" spans="1:20" ht="23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8">
        <f t="shared" si="40"/>
        <v>40241.25</v>
      </c>
      <c r="L525">
        <v>1268114400</v>
      </c>
      <c r="M525" s="8">
        <f t="shared" si="41"/>
        <v>40246.25</v>
      </c>
      <c r="N525" t="b">
        <v>0</v>
      </c>
      <c r="O525" t="b">
        <v>0</v>
      </c>
      <c r="Q525" t="str">
        <f t="shared" si="42"/>
        <v>film &amp; video</v>
      </c>
      <c r="R525" t="s">
        <v>100</v>
      </c>
      <c r="S525" t="str">
        <f t="shared" si="43"/>
        <v>film &amp; video</v>
      </c>
      <c r="T525" t="str">
        <f t="shared" si="44"/>
        <v>shorts</v>
      </c>
    </row>
    <row r="526" spans="1:20" ht="23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8">
        <f t="shared" si="40"/>
        <v>40294.208333333336</v>
      </c>
      <c r="L526">
        <v>1273381200</v>
      </c>
      <c r="M526" s="8">
        <f t="shared" si="41"/>
        <v>40307.208333333336</v>
      </c>
      <c r="N526" t="b">
        <v>0</v>
      </c>
      <c r="O526" t="b">
        <v>0</v>
      </c>
      <c r="Q526" t="str">
        <f t="shared" si="42"/>
        <v>theater</v>
      </c>
      <c r="R526" t="s">
        <v>33</v>
      </c>
      <c r="S526" t="str">
        <f t="shared" si="43"/>
        <v>theater</v>
      </c>
      <c r="T526" t="str">
        <f t="shared" si="44"/>
        <v>plays</v>
      </c>
    </row>
    <row r="527" spans="1:20" ht="36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8">
        <f t="shared" si="40"/>
        <v>40505.25</v>
      </c>
      <c r="L527">
        <v>1290837600</v>
      </c>
      <c r="M527" s="8">
        <f t="shared" si="41"/>
        <v>40509.25</v>
      </c>
      <c r="N527" t="b">
        <v>0</v>
      </c>
      <c r="O527" t="b">
        <v>0</v>
      </c>
      <c r="Q527" t="str">
        <f t="shared" si="42"/>
        <v>technology</v>
      </c>
      <c r="R527" t="s">
        <v>65</v>
      </c>
      <c r="S527" t="str">
        <f t="shared" si="43"/>
        <v>technology</v>
      </c>
      <c r="T527" t="str">
        <f t="shared" si="44"/>
        <v>wearables</v>
      </c>
    </row>
    <row r="528" spans="1:20" ht="36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8">
        <f t="shared" si="40"/>
        <v>42364.25</v>
      </c>
      <c r="L528">
        <v>1454306400</v>
      </c>
      <c r="M528" s="8">
        <f t="shared" si="41"/>
        <v>42401.25</v>
      </c>
      <c r="N528" t="b">
        <v>0</v>
      </c>
      <c r="O528" t="b">
        <v>1</v>
      </c>
      <c r="Q528" t="str">
        <f t="shared" si="42"/>
        <v>theater</v>
      </c>
      <c r="R528" t="s">
        <v>33</v>
      </c>
      <c r="S528" t="str">
        <f t="shared" si="43"/>
        <v>theater</v>
      </c>
      <c r="T528" t="str">
        <f t="shared" si="44"/>
        <v>plays</v>
      </c>
    </row>
    <row r="529" spans="1:20" ht="23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8">
        <f t="shared" si="40"/>
        <v>42405.25</v>
      </c>
      <c r="L529">
        <v>1457762400</v>
      </c>
      <c r="M529" s="8">
        <f t="shared" si="41"/>
        <v>42441.25</v>
      </c>
      <c r="N529" t="b">
        <v>0</v>
      </c>
      <c r="O529" t="b">
        <v>0</v>
      </c>
      <c r="Q529" t="str">
        <f t="shared" si="42"/>
        <v>film &amp; video</v>
      </c>
      <c r="R529" t="s">
        <v>71</v>
      </c>
      <c r="S529" t="str">
        <f t="shared" si="43"/>
        <v>film &amp; video</v>
      </c>
      <c r="T529" t="str">
        <f t="shared" si="44"/>
        <v>animation</v>
      </c>
    </row>
    <row r="530" spans="1:20" ht="23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8">
        <f t="shared" si="40"/>
        <v>41601.25</v>
      </c>
      <c r="L530">
        <v>1389074400</v>
      </c>
      <c r="M530" s="8">
        <f t="shared" si="41"/>
        <v>41646.25</v>
      </c>
      <c r="N530" t="b">
        <v>0</v>
      </c>
      <c r="O530" t="b">
        <v>0</v>
      </c>
      <c r="Q530" t="str">
        <f t="shared" si="42"/>
        <v>music</v>
      </c>
      <c r="R530" t="s">
        <v>60</v>
      </c>
      <c r="S530" t="str">
        <f t="shared" si="43"/>
        <v>music</v>
      </c>
      <c r="T530" t="str">
        <f t="shared" si="44"/>
        <v>indie rock</v>
      </c>
    </row>
    <row r="531" spans="1:20" ht="23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8">
        <f t="shared" si="40"/>
        <v>41769.208333333336</v>
      </c>
      <c r="L531">
        <v>1402117200</v>
      </c>
      <c r="M531" s="8">
        <f t="shared" si="41"/>
        <v>41797.208333333336</v>
      </c>
      <c r="N531" t="b">
        <v>0</v>
      </c>
      <c r="O531" t="b">
        <v>0</v>
      </c>
      <c r="Q531" t="str">
        <f t="shared" si="42"/>
        <v>games</v>
      </c>
      <c r="R531" t="s">
        <v>89</v>
      </c>
      <c r="S531" t="str">
        <f t="shared" si="43"/>
        <v>games</v>
      </c>
      <c r="T531" t="str">
        <f t="shared" si="44"/>
        <v>video games</v>
      </c>
    </row>
    <row r="532" spans="1:20" ht="36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8">
        <f t="shared" si="40"/>
        <v>40421.208333333336</v>
      </c>
      <c r="L532">
        <v>1284440400</v>
      </c>
      <c r="M532" s="8">
        <f t="shared" si="41"/>
        <v>40435.208333333336</v>
      </c>
      <c r="N532" t="b">
        <v>0</v>
      </c>
      <c r="O532" t="b">
        <v>1</v>
      </c>
      <c r="Q532" t="str">
        <f t="shared" si="42"/>
        <v>publishing</v>
      </c>
      <c r="R532" t="s">
        <v>119</v>
      </c>
      <c r="S532" t="str">
        <f t="shared" si="43"/>
        <v>publishing</v>
      </c>
      <c r="T532" t="str">
        <f t="shared" si="44"/>
        <v>fiction</v>
      </c>
    </row>
    <row r="533" spans="1:20" ht="36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8">
        <f t="shared" si="40"/>
        <v>41589.25</v>
      </c>
      <c r="L533">
        <v>1388988000</v>
      </c>
      <c r="M533" s="8">
        <f t="shared" si="41"/>
        <v>41645.25</v>
      </c>
      <c r="N533" t="b">
        <v>0</v>
      </c>
      <c r="O533" t="b">
        <v>0</v>
      </c>
      <c r="Q533" t="str">
        <f t="shared" si="42"/>
        <v>games</v>
      </c>
      <c r="R533" t="s">
        <v>89</v>
      </c>
      <c r="S533" t="str">
        <f t="shared" si="43"/>
        <v>games</v>
      </c>
      <c r="T533" t="str">
        <f t="shared" si="44"/>
        <v>video games</v>
      </c>
    </row>
    <row r="534" spans="1:20" ht="23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8">
        <f t="shared" si="40"/>
        <v>43125.25</v>
      </c>
      <c r="L534">
        <v>1516946400</v>
      </c>
      <c r="M534" s="8">
        <f t="shared" si="41"/>
        <v>43126.25</v>
      </c>
      <c r="N534" t="b">
        <v>0</v>
      </c>
      <c r="O534" t="b">
        <v>0</v>
      </c>
      <c r="Q534" t="str">
        <f t="shared" si="42"/>
        <v>theater</v>
      </c>
      <c r="R534" t="s">
        <v>33</v>
      </c>
      <c r="S534" t="str">
        <f t="shared" si="43"/>
        <v>theater</v>
      </c>
      <c r="T534" t="str">
        <f t="shared" si="44"/>
        <v>plays</v>
      </c>
    </row>
    <row r="535" spans="1:20" ht="23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8">
        <f t="shared" si="40"/>
        <v>41479.208333333336</v>
      </c>
      <c r="L535">
        <v>1377752400</v>
      </c>
      <c r="M535" s="8">
        <f t="shared" si="41"/>
        <v>41515.208333333336</v>
      </c>
      <c r="N535" t="b">
        <v>0</v>
      </c>
      <c r="O535" t="b">
        <v>0</v>
      </c>
      <c r="Q535" t="str">
        <f t="shared" si="42"/>
        <v>music</v>
      </c>
      <c r="R535" t="s">
        <v>60</v>
      </c>
      <c r="S535" t="str">
        <f t="shared" si="43"/>
        <v>music</v>
      </c>
      <c r="T535" t="str">
        <f t="shared" si="44"/>
        <v>indie rock</v>
      </c>
    </row>
    <row r="536" spans="1:20" ht="23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8">
        <f t="shared" si="40"/>
        <v>43329.208333333328</v>
      </c>
      <c r="L536">
        <v>1534568400</v>
      </c>
      <c r="M536" s="8">
        <f t="shared" si="41"/>
        <v>43330.208333333328</v>
      </c>
      <c r="N536" t="b">
        <v>0</v>
      </c>
      <c r="O536" t="b">
        <v>1</v>
      </c>
      <c r="Q536" t="str">
        <f t="shared" si="42"/>
        <v>film &amp; video</v>
      </c>
      <c r="R536" t="s">
        <v>53</v>
      </c>
      <c r="S536" t="str">
        <f t="shared" si="43"/>
        <v>film &amp; video</v>
      </c>
      <c r="T536" t="str">
        <f t="shared" si="44"/>
        <v>drama</v>
      </c>
    </row>
    <row r="537" spans="1:20" ht="23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8">
        <f t="shared" si="40"/>
        <v>43259.208333333328</v>
      </c>
      <c r="L537">
        <v>1528606800</v>
      </c>
      <c r="M537" s="8">
        <f t="shared" si="41"/>
        <v>43261.208333333328</v>
      </c>
      <c r="N537" t="b">
        <v>0</v>
      </c>
      <c r="O537" t="b">
        <v>1</v>
      </c>
      <c r="Q537" t="str">
        <f t="shared" si="42"/>
        <v>theater</v>
      </c>
      <c r="R537" t="s">
        <v>33</v>
      </c>
      <c r="S537" t="str">
        <f t="shared" si="43"/>
        <v>theater</v>
      </c>
      <c r="T537" t="str">
        <f t="shared" si="44"/>
        <v>plays</v>
      </c>
    </row>
    <row r="538" spans="1:20" ht="23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8">
        <f t="shared" si="40"/>
        <v>40414.208333333336</v>
      </c>
      <c r="L538">
        <v>1284872400</v>
      </c>
      <c r="M538" s="8">
        <f t="shared" si="41"/>
        <v>40440.208333333336</v>
      </c>
      <c r="N538" t="b">
        <v>0</v>
      </c>
      <c r="O538" t="b">
        <v>0</v>
      </c>
      <c r="Q538" t="str">
        <f t="shared" si="42"/>
        <v>publishing</v>
      </c>
      <c r="R538" t="s">
        <v>119</v>
      </c>
      <c r="S538" t="str">
        <f t="shared" si="43"/>
        <v>publishing</v>
      </c>
      <c r="T538" t="str">
        <f t="shared" si="44"/>
        <v>fiction</v>
      </c>
    </row>
    <row r="539" spans="1:20" ht="23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8">
        <f t="shared" si="40"/>
        <v>43342.208333333328</v>
      </c>
      <c r="L539">
        <v>1537592400</v>
      </c>
      <c r="M539" s="8">
        <f t="shared" si="41"/>
        <v>43365.208333333328</v>
      </c>
      <c r="N539" t="b">
        <v>1</v>
      </c>
      <c r="O539" t="b">
        <v>1</v>
      </c>
      <c r="Q539" t="str">
        <f t="shared" si="42"/>
        <v>film &amp; video</v>
      </c>
      <c r="R539" t="s">
        <v>42</v>
      </c>
      <c r="S539" t="str">
        <f t="shared" si="43"/>
        <v>film &amp; video</v>
      </c>
      <c r="T539" t="str">
        <f t="shared" si="44"/>
        <v>documentary</v>
      </c>
    </row>
    <row r="540" spans="1:20" ht="23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8">
        <f t="shared" si="40"/>
        <v>41539.208333333336</v>
      </c>
      <c r="L540">
        <v>1381208400</v>
      </c>
      <c r="M540" s="8">
        <f t="shared" si="41"/>
        <v>41555.208333333336</v>
      </c>
      <c r="N540" t="b">
        <v>0</v>
      </c>
      <c r="O540" t="b">
        <v>0</v>
      </c>
      <c r="Q540" t="str">
        <f t="shared" si="42"/>
        <v>games</v>
      </c>
      <c r="R540" t="s">
        <v>292</v>
      </c>
      <c r="S540" t="str">
        <f t="shared" si="43"/>
        <v>games</v>
      </c>
      <c r="T540" t="str">
        <f t="shared" si="44"/>
        <v>mobile games</v>
      </c>
    </row>
    <row r="541" spans="1:20" ht="23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8">
        <f t="shared" si="40"/>
        <v>43647.208333333328</v>
      </c>
      <c r="L541">
        <v>1562475600</v>
      </c>
      <c r="M541" s="8">
        <f t="shared" si="41"/>
        <v>43653.208333333328</v>
      </c>
      <c r="N541" t="b">
        <v>0</v>
      </c>
      <c r="O541" t="b">
        <v>1</v>
      </c>
      <c r="Q541" t="str">
        <f t="shared" si="42"/>
        <v>food</v>
      </c>
      <c r="R541" t="s">
        <v>17</v>
      </c>
      <c r="S541" t="str">
        <f t="shared" si="43"/>
        <v>food</v>
      </c>
      <c r="T541" t="str">
        <f t="shared" si="44"/>
        <v>food trucks</v>
      </c>
    </row>
    <row r="542" spans="1:20" ht="23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8">
        <f t="shared" si="40"/>
        <v>43225.208333333328</v>
      </c>
      <c r="L542">
        <v>1527397200</v>
      </c>
      <c r="M542" s="8">
        <f t="shared" si="41"/>
        <v>43247.208333333328</v>
      </c>
      <c r="N542" t="b">
        <v>0</v>
      </c>
      <c r="O542" t="b">
        <v>0</v>
      </c>
      <c r="Q542" t="str">
        <f t="shared" si="42"/>
        <v>photography</v>
      </c>
      <c r="R542" t="s">
        <v>122</v>
      </c>
      <c r="S542" t="str">
        <f t="shared" si="43"/>
        <v>photography</v>
      </c>
      <c r="T542" t="str">
        <f t="shared" si="44"/>
        <v>photography books</v>
      </c>
    </row>
    <row r="543" spans="1:20" ht="23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8">
        <f t="shared" si="40"/>
        <v>42165.208333333328</v>
      </c>
      <c r="L543">
        <v>1436158800</v>
      </c>
      <c r="M543" s="8">
        <f t="shared" si="41"/>
        <v>42191.208333333328</v>
      </c>
      <c r="N543" t="b">
        <v>0</v>
      </c>
      <c r="O543" t="b">
        <v>0</v>
      </c>
      <c r="Q543" t="str">
        <f t="shared" si="42"/>
        <v>games</v>
      </c>
      <c r="R543" t="s">
        <v>292</v>
      </c>
      <c r="S543" t="str">
        <f t="shared" si="43"/>
        <v>games</v>
      </c>
      <c r="T543" t="str">
        <f t="shared" si="44"/>
        <v>mobile games</v>
      </c>
    </row>
    <row r="544" spans="1:20" ht="23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8">
        <f t="shared" si="40"/>
        <v>42391.25</v>
      </c>
      <c r="L544">
        <v>1456034400</v>
      </c>
      <c r="M544" s="8">
        <f t="shared" si="41"/>
        <v>42421.25</v>
      </c>
      <c r="N544" t="b">
        <v>0</v>
      </c>
      <c r="O544" t="b">
        <v>0</v>
      </c>
      <c r="Q544" t="str">
        <f t="shared" si="42"/>
        <v>music</v>
      </c>
      <c r="R544" t="s">
        <v>60</v>
      </c>
      <c r="S544" t="str">
        <f t="shared" si="43"/>
        <v>music</v>
      </c>
      <c r="T544" t="str">
        <f t="shared" si="44"/>
        <v>indie rock</v>
      </c>
    </row>
    <row r="545" spans="1:20" ht="23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8">
        <f t="shared" si="40"/>
        <v>41528.208333333336</v>
      </c>
      <c r="L545">
        <v>1380171600</v>
      </c>
      <c r="M545" s="8">
        <f t="shared" si="41"/>
        <v>41543.208333333336</v>
      </c>
      <c r="N545" t="b">
        <v>0</v>
      </c>
      <c r="O545" t="b">
        <v>0</v>
      </c>
      <c r="Q545" t="str">
        <f t="shared" si="42"/>
        <v>games</v>
      </c>
      <c r="R545" t="s">
        <v>89</v>
      </c>
      <c r="S545" t="str">
        <f t="shared" si="43"/>
        <v>games</v>
      </c>
      <c r="T545" t="str">
        <f t="shared" si="44"/>
        <v>video games</v>
      </c>
    </row>
    <row r="546" spans="1:20" ht="36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8">
        <f t="shared" si="40"/>
        <v>42377.25</v>
      </c>
      <c r="L546">
        <v>1453356000</v>
      </c>
      <c r="M546" s="8">
        <f t="shared" si="41"/>
        <v>42390.25</v>
      </c>
      <c r="N546" t="b">
        <v>0</v>
      </c>
      <c r="O546" t="b">
        <v>0</v>
      </c>
      <c r="Q546" t="str">
        <f t="shared" si="42"/>
        <v>music</v>
      </c>
      <c r="R546" t="s">
        <v>23</v>
      </c>
      <c r="S546" t="str">
        <f t="shared" si="43"/>
        <v>music</v>
      </c>
      <c r="T546" t="str">
        <f t="shared" si="44"/>
        <v>rock</v>
      </c>
    </row>
    <row r="547" spans="1:20" ht="23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8">
        <f t="shared" si="40"/>
        <v>43824.25</v>
      </c>
      <c r="L547">
        <v>1578981600</v>
      </c>
      <c r="M547" s="8">
        <f t="shared" si="41"/>
        <v>43844.25</v>
      </c>
      <c r="N547" t="b">
        <v>0</v>
      </c>
      <c r="O547" t="b">
        <v>0</v>
      </c>
      <c r="Q547" t="str">
        <f t="shared" si="42"/>
        <v>theater</v>
      </c>
      <c r="R547" t="s">
        <v>33</v>
      </c>
      <c r="S547" t="str">
        <f t="shared" si="43"/>
        <v>theater</v>
      </c>
      <c r="T547" t="str">
        <f t="shared" si="44"/>
        <v>plays</v>
      </c>
    </row>
    <row r="548" spans="1:20" ht="23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8">
        <f t="shared" si="40"/>
        <v>43360.208333333328</v>
      </c>
      <c r="L548">
        <v>1537419600</v>
      </c>
      <c r="M548" s="8">
        <f t="shared" si="41"/>
        <v>43363.208333333328</v>
      </c>
      <c r="N548" t="b">
        <v>0</v>
      </c>
      <c r="O548" t="b">
        <v>1</v>
      </c>
      <c r="Q548" t="str">
        <f t="shared" si="42"/>
        <v>theater</v>
      </c>
      <c r="R548" t="s">
        <v>33</v>
      </c>
      <c r="S548" t="str">
        <f t="shared" si="43"/>
        <v>theater</v>
      </c>
      <c r="T548" t="str">
        <f t="shared" si="44"/>
        <v>plays</v>
      </c>
    </row>
    <row r="549" spans="1:20" ht="23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8">
        <f t="shared" si="40"/>
        <v>42029.25</v>
      </c>
      <c r="L549">
        <v>1423202400</v>
      </c>
      <c r="M549" s="8">
        <f t="shared" si="41"/>
        <v>42041.25</v>
      </c>
      <c r="N549" t="b">
        <v>0</v>
      </c>
      <c r="O549" t="b">
        <v>0</v>
      </c>
      <c r="Q549" t="str">
        <f t="shared" si="42"/>
        <v>film &amp; video</v>
      </c>
      <c r="R549" t="s">
        <v>53</v>
      </c>
      <c r="S549" t="str">
        <f t="shared" si="43"/>
        <v>film &amp; video</v>
      </c>
      <c r="T549" t="str">
        <f t="shared" si="44"/>
        <v>drama</v>
      </c>
    </row>
    <row r="550" spans="1:20" ht="23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8">
        <f t="shared" si="40"/>
        <v>42461.208333333328</v>
      </c>
      <c r="L550">
        <v>1460610000</v>
      </c>
      <c r="M550" s="8">
        <f t="shared" si="41"/>
        <v>42474.208333333328</v>
      </c>
      <c r="N550" t="b">
        <v>0</v>
      </c>
      <c r="O550" t="b">
        <v>0</v>
      </c>
      <c r="Q550" t="str">
        <f t="shared" si="42"/>
        <v>theater</v>
      </c>
      <c r="R550" t="s">
        <v>33</v>
      </c>
      <c r="S550" t="str">
        <f t="shared" si="43"/>
        <v>theater</v>
      </c>
      <c r="T550" t="str">
        <f t="shared" si="44"/>
        <v>plays</v>
      </c>
    </row>
    <row r="551" spans="1:20" ht="36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8">
        <f t="shared" si="40"/>
        <v>41422.208333333336</v>
      </c>
      <c r="L551">
        <v>1370494800</v>
      </c>
      <c r="M551" s="8">
        <f t="shared" si="41"/>
        <v>41431.208333333336</v>
      </c>
      <c r="N551" t="b">
        <v>0</v>
      </c>
      <c r="O551" t="b">
        <v>0</v>
      </c>
      <c r="Q551" t="str">
        <f t="shared" si="42"/>
        <v>technology</v>
      </c>
      <c r="R551" t="s">
        <v>65</v>
      </c>
      <c r="S551" t="str">
        <f t="shared" si="43"/>
        <v>technology</v>
      </c>
      <c r="T551" t="str">
        <f t="shared" si="44"/>
        <v>wearables</v>
      </c>
    </row>
    <row r="552" spans="1:20" ht="36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8">
        <f t="shared" si="40"/>
        <v>40968.25</v>
      </c>
      <c r="L552">
        <v>1332306000</v>
      </c>
      <c r="M552" s="8">
        <f t="shared" si="41"/>
        <v>40989.208333333336</v>
      </c>
      <c r="N552" t="b">
        <v>0</v>
      </c>
      <c r="O552" t="b">
        <v>0</v>
      </c>
      <c r="Q552" t="str">
        <f t="shared" si="42"/>
        <v>music</v>
      </c>
      <c r="R552" t="s">
        <v>60</v>
      </c>
      <c r="S552" t="str">
        <f t="shared" si="43"/>
        <v>music</v>
      </c>
      <c r="T552" t="str">
        <f t="shared" si="44"/>
        <v>indie rock</v>
      </c>
    </row>
    <row r="553" spans="1:20" ht="23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8">
        <f t="shared" si="40"/>
        <v>41993.25</v>
      </c>
      <c r="L553">
        <v>1422511200</v>
      </c>
      <c r="M553" s="8">
        <f t="shared" si="41"/>
        <v>42033.25</v>
      </c>
      <c r="N553" t="b">
        <v>0</v>
      </c>
      <c r="O553" t="b">
        <v>1</v>
      </c>
      <c r="Q553" t="str">
        <f t="shared" si="42"/>
        <v>technology</v>
      </c>
      <c r="R553" t="s">
        <v>28</v>
      </c>
      <c r="S553" t="str">
        <f t="shared" si="43"/>
        <v>technology</v>
      </c>
      <c r="T553" t="str">
        <f t="shared" si="44"/>
        <v>web</v>
      </c>
    </row>
    <row r="554" spans="1:20" ht="23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8">
        <f t="shared" si="40"/>
        <v>42700.25</v>
      </c>
      <c r="L554">
        <v>1480312800</v>
      </c>
      <c r="M554" s="8">
        <f t="shared" si="41"/>
        <v>42702.25</v>
      </c>
      <c r="N554" t="b">
        <v>0</v>
      </c>
      <c r="O554" t="b">
        <v>0</v>
      </c>
      <c r="Q554" t="str">
        <f t="shared" si="42"/>
        <v>theater</v>
      </c>
      <c r="R554" t="s">
        <v>33</v>
      </c>
      <c r="S554" t="str">
        <f t="shared" si="43"/>
        <v>theater</v>
      </c>
      <c r="T554" t="str">
        <f t="shared" si="44"/>
        <v>plays</v>
      </c>
    </row>
    <row r="555" spans="1:20" ht="36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8">
        <f t="shared" si="40"/>
        <v>40545.25</v>
      </c>
      <c r="L555">
        <v>1294034400</v>
      </c>
      <c r="M555" s="8">
        <f t="shared" si="41"/>
        <v>40546.25</v>
      </c>
      <c r="N555" t="b">
        <v>0</v>
      </c>
      <c r="O555" t="b">
        <v>0</v>
      </c>
      <c r="Q555" t="str">
        <f t="shared" si="42"/>
        <v>music</v>
      </c>
      <c r="R555" t="s">
        <v>23</v>
      </c>
      <c r="S555" t="str">
        <f t="shared" si="43"/>
        <v>music</v>
      </c>
      <c r="T555" t="str">
        <f t="shared" si="44"/>
        <v>rock</v>
      </c>
    </row>
    <row r="556" spans="1:20" ht="36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8">
        <f t="shared" si="40"/>
        <v>42723.25</v>
      </c>
      <c r="L556">
        <v>1482645600</v>
      </c>
      <c r="M556" s="8">
        <f t="shared" si="41"/>
        <v>42729.25</v>
      </c>
      <c r="N556" t="b">
        <v>0</v>
      </c>
      <c r="O556" t="b">
        <v>0</v>
      </c>
      <c r="Q556" t="str">
        <f t="shared" si="42"/>
        <v>music</v>
      </c>
      <c r="R556" t="s">
        <v>60</v>
      </c>
      <c r="S556" t="str">
        <f t="shared" si="43"/>
        <v>music</v>
      </c>
      <c r="T556" t="str">
        <f t="shared" si="44"/>
        <v>indie rock</v>
      </c>
    </row>
    <row r="557" spans="1:20" ht="23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8">
        <f t="shared" si="40"/>
        <v>41731.208333333336</v>
      </c>
      <c r="L557">
        <v>1399093200</v>
      </c>
      <c r="M557" s="8">
        <f t="shared" si="41"/>
        <v>41762.208333333336</v>
      </c>
      <c r="N557" t="b">
        <v>0</v>
      </c>
      <c r="O557" t="b">
        <v>0</v>
      </c>
      <c r="Q557" t="str">
        <f t="shared" si="42"/>
        <v>music</v>
      </c>
      <c r="R557" t="s">
        <v>23</v>
      </c>
      <c r="S557" t="str">
        <f t="shared" si="43"/>
        <v>music</v>
      </c>
      <c r="T557" t="str">
        <f t="shared" si="44"/>
        <v>rock</v>
      </c>
    </row>
    <row r="558" spans="1:20" ht="23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8">
        <f t="shared" si="40"/>
        <v>40792.208333333336</v>
      </c>
      <c r="L558">
        <v>1315890000</v>
      </c>
      <c r="M558" s="8">
        <f t="shared" si="41"/>
        <v>40799.208333333336</v>
      </c>
      <c r="N558" t="b">
        <v>0</v>
      </c>
      <c r="O558" t="b">
        <v>1</v>
      </c>
      <c r="Q558" t="str">
        <f t="shared" si="42"/>
        <v>publishing</v>
      </c>
      <c r="R558" t="s">
        <v>206</v>
      </c>
      <c r="S558" t="str">
        <f t="shared" si="43"/>
        <v>publishing</v>
      </c>
      <c r="T558" t="str">
        <f t="shared" si="44"/>
        <v>translations</v>
      </c>
    </row>
    <row r="559" spans="1:20" ht="23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8">
        <f t="shared" si="40"/>
        <v>42279.208333333328</v>
      </c>
      <c r="L559">
        <v>1444021200</v>
      </c>
      <c r="M559" s="8">
        <f t="shared" si="41"/>
        <v>42282.208333333328</v>
      </c>
      <c r="N559" t="b">
        <v>0</v>
      </c>
      <c r="O559" t="b">
        <v>1</v>
      </c>
      <c r="Q559" t="str">
        <f t="shared" si="42"/>
        <v>film &amp; video</v>
      </c>
      <c r="R559" t="s">
        <v>474</v>
      </c>
      <c r="S559" t="str">
        <f t="shared" si="43"/>
        <v>film &amp; video</v>
      </c>
      <c r="T559" t="str">
        <f t="shared" si="44"/>
        <v>science fiction</v>
      </c>
    </row>
    <row r="560" spans="1:20" ht="23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8">
        <f t="shared" si="40"/>
        <v>42424.25</v>
      </c>
      <c r="L560">
        <v>1460005200</v>
      </c>
      <c r="M560" s="8">
        <f t="shared" si="41"/>
        <v>42467.208333333328</v>
      </c>
      <c r="N560" t="b">
        <v>0</v>
      </c>
      <c r="O560" t="b">
        <v>0</v>
      </c>
      <c r="Q560" t="str">
        <f t="shared" si="42"/>
        <v>theater</v>
      </c>
      <c r="R560" t="s">
        <v>33</v>
      </c>
      <c r="S560" t="str">
        <f t="shared" si="43"/>
        <v>theater</v>
      </c>
      <c r="T560" t="str">
        <f t="shared" si="44"/>
        <v>plays</v>
      </c>
    </row>
    <row r="561" spans="1:20" ht="23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8">
        <f t="shared" si="40"/>
        <v>42584.208333333328</v>
      </c>
      <c r="L561">
        <v>1470718800</v>
      </c>
      <c r="M561" s="8">
        <f t="shared" si="41"/>
        <v>42591.208333333328</v>
      </c>
      <c r="N561" t="b">
        <v>0</v>
      </c>
      <c r="O561" t="b">
        <v>0</v>
      </c>
      <c r="Q561" t="str">
        <f t="shared" si="42"/>
        <v>theater</v>
      </c>
      <c r="R561" t="s">
        <v>33</v>
      </c>
      <c r="S561" t="str">
        <f t="shared" si="43"/>
        <v>theater</v>
      </c>
      <c r="T561" t="str">
        <f t="shared" si="44"/>
        <v>plays</v>
      </c>
    </row>
    <row r="562" spans="1:20" ht="23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8">
        <f t="shared" si="40"/>
        <v>40865.25</v>
      </c>
      <c r="L562">
        <v>1325052000</v>
      </c>
      <c r="M562" s="8">
        <f t="shared" si="41"/>
        <v>40905.25</v>
      </c>
      <c r="N562" t="b">
        <v>0</v>
      </c>
      <c r="O562" t="b">
        <v>0</v>
      </c>
      <c r="Q562" t="str">
        <f t="shared" si="42"/>
        <v>film &amp; video</v>
      </c>
      <c r="R562" t="s">
        <v>71</v>
      </c>
      <c r="S562" t="str">
        <f t="shared" si="43"/>
        <v>film &amp; video</v>
      </c>
      <c r="T562" t="str">
        <f t="shared" si="44"/>
        <v>animation</v>
      </c>
    </row>
    <row r="563" spans="1:20" ht="23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8">
        <f t="shared" si="40"/>
        <v>40833.208333333336</v>
      </c>
      <c r="L563">
        <v>1319000400</v>
      </c>
      <c r="M563" s="8">
        <f t="shared" si="41"/>
        <v>40835.208333333336</v>
      </c>
      <c r="N563" t="b">
        <v>0</v>
      </c>
      <c r="O563" t="b">
        <v>0</v>
      </c>
      <c r="Q563" t="str">
        <f t="shared" si="42"/>
        <v>theater</v>
      </c>
      <c r="R563" t="s">
        <v>33</v>
      </c>
      <c r="S563" t="str">
        <f t="shared" si="43"/>
        <v>theater</v>
      </c>
      <c r="T563" t="str">
        <f t="shared" si="44"/>
        <v>plays</v>
      </c>
    </row>
    <row r="564" spans="1:20" ht="36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8">
        <f t="shared" si="40"/>
        <v>43536.208333333328</v>
      </c>
      <c r="L564">
        <v>1552539600</v>
      </c>
      <c r="M564" s="8">
        <f t="shared" si="41"/>
        <v>43538.208333333328</v>
      </c>
      <c r="N564" t="b">
        <v>0</v>
      </c>
      <c r="O564" t="b">
        <v>0</v>
      </c>
      <c r="Q564" t="str">
        <f t="shared" si="42"/>
        <v>music</v>
      </c>
      <c r="R564" t="s">
        <v>23</v>
      </c>
      <c r="S564" t="str">
        <f t="shared" si="43"/>
        <v>music</v>
      </c>
      <c r="T564" t="str">
        <f t="shared" si="44"/>
        <v>rock</v>
      </c>
    </row>
    <row r="565" spans="1:20" ht="23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8">
        <f t="shared" si="40"/>
        <v>43417.25</v>
      </c>
      <c r="L565">
        <v>1543816800</v>
      </c>
      <c r="M565" s="8">
        <f t="shared" si="41"/>
        <v>43437.25</v>
      </c>
      <c r="N565" t="b">
        <v>0</v>
      </c>
      <c r="O565" t="b">
        <v>0</v>
      </c>
      <c r="Q565" t="str">
        <f t="shared" si="42"/>
        <v>film &amp; video</v>
      </c>
      <c r="R565" t="s">
        <v>42</v>
      </c>
      <c r="S565" t="str">
        <f t="shared" si="43"/>
        <v>film &amp; video</v>
      </c>
      <c r="T565" t="str">
        <f t="shared" si="44"/>
        <v>documentary</v>
      </c>
    </row>
    <row r="566" spans="1:20" ht="23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8">
        <f t="shared" si="40"/>
        <v>42078.208333333328</v>
      </c>
      <c r="L566">
        <v>1427086800</v>
      </c>
      <c r="M566" s="8">
        <f t="shared" si="41"/>
        <v>42086.208333333328</v>
      </c>
      <c r="N566" t="b">
        <v>0</v>
      </c>
      <c r="O566" t="b">
        <v>0</v>
      </c>
      <c r="Q566" t="str">
        <f t="shared" si="42"/>
        <v>theater</v>
      </c>
      <c r="R566" t="s">
        <v>33</v>
      </c>
      <c r="S566" t="str">
        <f t="shared" si="43"/>
        <v>theater</v>
      </c>
      <c r="T566" t="str">
        <f t="shared" si="44"/>
        <v>plays</v>
      </c>
    </row>
    <row r="567" spans="1:20" ht="23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8">
        <f t="shared" si="40"/>
        <v>40862.25</v>
      </c>
      <c r="L567">
        <v>1323064800</v>
      </c>
      <c r="M567" s="8">
        <f t="shared" si="41"/>
        <v>40882.25</v>
      </c>
      <c r="N567" t="b">
        <v>0</v>
      </c>
      <c r="O567" t="b">
        <v>0</v>
      </c>
      <c r="Q567" t="str">
        <f t="shared" si="42"/>
        <v>theater</v>
      </c>
      <c r="R567" t="s">
        <v>33</v>
      </c>
      <c r="S567" t="str">
        <f t="shared" si="43"/>
        <v>theater</v>
      </c>
      <c r="T567" t="str">
        <f t="shared" si="44"/>
        <v>plays</v>
      </c>
    </row>
    <row r="568" spans="1:20" ht="23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8">
        <f t="shared" si="40"/>
        <v>42424.25</v>
      </c>
      <c r="L568">
        <v>1458277200</v>
      </c>
      <c r="M568" s="8">
        <f t="shared" si="41"/>
        <v>42447.208333333328</v>
      </c>
      <c r="N568" t="b">
        <v>0</v>
      </c>
      <c r="O568" t="b">
        <v>1</v>
      </c>
      <c r="Q568" t="str">
        <f t="shared" si="42"/>
        <v>music</v>
      </c>
      <c r="R568" t="s">
        <v>50</v>
      </c>
      <c r="S568" t="str">
        <f t="shared" si="43"/>
        <v>music</v>
      </c>
      <c r="T568" t="str">
        <f t="shared" si="44"/>
        <v>electric music</v>
      </c>
    </row>
    <row r="569" spans="1:20" ht="36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8">
        <f t="shared" si="40"/>
        <v>41830.208333333336</v>
      </c>
      <c r="L569">
        <v>1405141200</v>
      </c>
      <c r="M569" s="8">
        <f t="shared" si="41"/>
        <v>41832.208333333336</v>
      </c>
      <c r="N569" t="b">
        <v>0</v>
      </c>
      <c r="O569" t="b">
        <v>0</v>
      </c>
      <c r="Q569" t="str">
        <f t="shared" si="42"/>
        <v>music</v>
      </c>
      <c r="R569" t="s">
        <v>23</v>
      </c>
      <c r="S569" t="str">
        <f t="shared" si="43"/>
        <v>music</v>
      </c>
      <c r="T569" t="str">
        <f t="shared" si="44"/>
        <v>rock</v>
      </c>
    </row>
    <row r="570" spans="1:20" ht="23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8">
        <f t="shared" si="40"/>
        <v>40374.208333333336</v>
      </c>
      <c r="L570">
        <v>1283058000</v>
      </c>
      <c r="M570" s="8">
        <f t="shared" si="41"/>
        <v>40419.208333333336</v>
      </c>
      <c r="N570" t="b">
        <v>0</v>
      </c>
      <c r="O570" t="b">
        <v>0</v>
      </c>
      <c r="Q570" t="str">
        <f t="shared" si="42"/>
        <v>theater</v>
      </c>
      <c r="R570" t="s">
        <v>33</v>
      </c>
      <c r="S570" t="str">
        <f t="shared" si="43"/>
        <v>theater</v>
      </c>
      <c r="T570" t="str">
        <f t="shared" si="44"/>
        <v>plays</v>
      </c>
    </row>
    <row r="571" spans="1:20" ht="23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8">
        <f t="shared" si="40"/>
        <v>40554.25</v>
      </c>
      <c r="L571">
        <v>1295762400</v>
      </c>
      <c r="M571" s="8">
        <f t="shared" si="41"/>
        <v>40566.25</v>
      </c>
      <c r="N571" t="b">
        <v>0</v>
      </c>
      <c r="O571" t="b">
        <v>0</v>
      </c>
      <c r="Q571" t="str">
        <f t="shared" si="42"/>
        <v>film &amp; video</v>
      </c>
      <c r="R571" t="s">
        <v>71</v>
      </c>
      <c r="S571" t="str">
        <f t="shared" si="43"/>
        <v>film &amp; video</v>
      </c>
      <c r="T571" t="str">
        <f t="shared" si="44"/>
        <v>animation</v>
      </c>
    </row>
    <row r="572" spans="1:20" ht="23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8">
        <f t="shared" si="40"/>
        <v>41993.25</v>
      </c>
      <c r="L572">
        <v>1419573600</v>
      </c>
      <c r="M572" s="8">
        <f t="shared" si="41"/>
        <v>41999.25</v>
      </c>
      <c r="N572" t="b">
        <v>0</v>
      </c>
      <c r="O572" t="b">
        <v>1</v>
      </c>
      <c r="Q572" t="str">
        <f t="shared" si="42"/>
        <v>music</v>
      </c>
      <c r="R572" t="s">
        <v>23</v>
      </c>
      <c r="S572" t="str">
        <f t="shared" si="43"/>
        <v>music</v>
      </c>
      <c r="T572" t="str">
        <f t="shared" si="44"/>
        <v>rock</v>
      </c>
    </row>
    <row r="573" spans="1:20" ht="23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8">
        <f t="shared" si="40"/>
        <v>42174.208333333328</v>
      </c>
      <c r="L573">
        <v>1438750800</v>
      </c>
      <c r="M573" s="8">
        <f t="shared" si="41"/>
        <v>42221.208333333328</v>
      </c>
      <c r="N573" t="b">
        <v>0</v>
      </c>
      <c r="O573" t="b">
        <v>0</v>
      </c>
      <c r="Q573" t="str">
        <f t="shared" si="42"/>
        <v>film &amp; video</v>
      </c>
      <c r="R573" t="s">
        <v>100</v>
      </c>
      <c r="S573" t="str">
        <f t="shared" si="43"/>
        <v>film &amp; video</v>
      </c>
      <c r="T573" t="str">
        <f t="shared" si="44"/>
        <v>shorts</v>
      </c>
    </row>
    <row r="574" spans="1:20" ht="23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8">
        <f t="shared" si="40"/>
        <v>42275.208333333328</v>
      </c>
      <c r="L574">
        <v>1444798800</v>
      </c>
      <c r="M574" s="8">
        <f t="shared" si="41"/>
        <v>42291.208333333328</v>
      </c>
      <c r="N574" t="b">
        <v>0</v>
      </c>
      <c r="O574" t="b">
        <v>1</v>
      </c>
      <c r="Q574" t="str">
        <f t="shared" si="42"/>
        <v>music</v>
      </c>
      <c r="R574" t="s">
        <v>23</v>
      </c>
      <c r="S574" t="str">
        <f t="shared" si="43"/>
        <v>music</v>
      </c>
      <c r="T574" t="str">
        <f t="shared" si="44"/>
        <v>rock</v>
      </c>
    </row>
    <row r="575" spans="1:20" ht="23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8">
        <f t="shared" si="40"/>
        <v>41761.208333333336</v>
      </c>
      <c r="L575">
        <v>1399179600</v>
      </c>
      <c r="M575" s="8">
        <f t="shared" si="41"/>
        <v>41763.208333333336</v>
      </c>
      <c r="N575" t="b">
        <v>0</v>
      </c>
      <c r="O575" t="b">
        <v>0</v>
      </c>
      <c r="Q575" t="str">
        <f t="shared" si="42"/>
        <v>journalism</v>
      </c>
      <c r="R575" t="s">
        <v>1029</v>
      </c>
      <c r="S575" t="str">
        <f t="shared" si="43"/>
        <v>journalism</v>
      </c>
      <c r="T575" t="str">
        <f t="shared" si="44"/>
        <v>audio</v>
      </c>
    </row>
    <row r="576" spans="1:20" ht="23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8">
        <f t="shared" si="40"/>
        <v>43806.25</v>
      </c>
      <c r="L576">
        <v>1576562400</v>
      </c>
      <c r="M576" s="8">
        <f t="shared" si="41"/>
        <v>43816.25</v>
      </c>
      <c r="N576" t="b">
        <v>0</v>
      </c>
      <c r="O576" t="b">
        <v>1</v>
      </c>
      <c r="Q576" t="str">
        <f t="shared" si="42"/>
        <v>food</v>
      </c>
      <c r="R576" t="s">
        <v>17</v>
      </c>
      <c r="S576" t="str">
        <f t="shared" si="43"/>
        <v>food</v>
      </c>
      <c r="T576" t="str">
        <f t="shared" si="44"/>
        <v>food trucks</v>
      </c>
    </row>
    <row r="577" spans="1:20" ht="23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8">
        <f t="shared" si="40"/>
        <v>41779.208333333336</v>
      </c>
      <c r="L577">
        <v>1400821200</v>
      </c>
      <c r="M577" s="8">
        <f t="shared" si="41"/>
        <v>41782.208333333336</v>
      </c>
      <c r="N577" t="b">
        <v>0</v>
      </c>
      <c r="O577" t="b">
        <v>1</v>
      </c>
      <c r="Q577" t="str">
        <f t="shared" si="42"/>
        <v>theater</v>
      </c>
      <c r="R577" t="s">
        <v>33</v>
      </c>
      <c r="S577" t="str">
        <f t="shared" si="43"/>
        <v>theater</v>
      </c>
      <c r="T577" t="str">
        <f t="shared" si="44"/>
        <v>plays</v>
      </c>
    </row>
    <row r="578" spans="1:20" ht="36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8">
        <f t="shared" si="40"/>
        <v>43040.208333333328</v>
      </c>
      <c r="L578">
        <v>1510984800</v>
      </c>
      <c r="M578" s="8">
        <f t="shared" si="41"/>
        <v>43057.25</v>
      </c>
      <c r="N578" t="b">
        <v>0</v>
      </c>
      <c r="O578" t="b">
        <v>0</v>
      </c>
      <c r="Q578" t="str">
        <f t="shared" si="42"/>
        <v>theater</v>
      </c>
      <c r="R578" t="s">
        <v>33</v>
      </c>
      <c r="S578" t="str">
        <f t="shared" si="43"/>
        <v>theater</v>
      </c>
      <c r="T578" t="str">
        <f t="shared" si="44"/>
        <v>plays</v>
      </c>
    </row>
    <row r="579" spans="1:20" ht="23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8">
        <f t="shared" ref="K579:K642" si="45">(((J579/60)/60)/24)+DATE(1970,1,1)</f>
        <v>40613.25</v>
      </c>
      <c r="L579">
        <v>1302066000</v>
      </c>
      <c r="M579" s="8">
        <f t="shared" ref="M579:M642" si="46">(((L579/60)/60)/24)+DATE(1970,1,1)</f>
        <v>40639.208333333336</v>
      </c>
      <c r="N579" t="b">
        <v>0</v>
      </c>
      <c r="O579" t="b">
        <v>0</v>
      </c>
      <c r="Q579" t="str">
        <f t="shared" ref="Q579:Q642" si="47">LEFT(R579,SEARCH("/",R579)-1)</f>
        <v>music</v>
      </c>
      <c r="R579" t="s">
        <v>159</v>
      </c>
      <c r="S579" t="str">
        <f t="shared" ref="S579:S642" si="48">LEFT(R579,SEARCH("/",R579)-1)</f>
        <v>music</v>
      </c>
      <c r="T579" t="str">
        <f t="shared" ref="T579:T642" si="49">RIGHT(R579, LEN(R579)-SEARCH("/",R579))</f>
        <v>jazz</v>
      </c>
    </row>
    <row r="580" spans="1:20" ht="23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8">
        <f t="shared" si="45"/>
        <v>40878.25</v>
      </c>
      <c r="L580">
        <v>1322978400</v>
      </c>
      <c r="M580" s="8">
        <f t="shared" si="46"/>
        <v>40881.25</v>
      </c>
      <c r="N580" t="b">
        <v>0</v>
      </c>
      <c r="O580" t="b">
        <v>0</v>
      </c>
      <c r="Q580" t="str">
        <f t="shared" si="47"/>
        <v>film &amp; video</v>
      </c>
      <c r="R580" t="s">
        <v>474</v>
      </c>
      <c r="S580" t="str">
        <f t="shared" si="48"/>
        <v>film &amp; video</v>
      </c>
      <c r="T580" t="str">
        <f t="shared" si="49"/>
        <v>science fiction</v>
      </c>
    </row>
    <row r="581" spans="1:20" ht="23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8">
        <f t="shared" si="45"/>
        <v>40762.208333333336</v>
      </c>
      <c r="L581">
        <v>1313730000</v>
      </c>
      <c r="M581" s="8">
        <f t="shared" si="46"/>
        <v>40774.208333333336</v>
      </c>
      <c r="N581" t="b">
        <v>0</v>
      </c>
      <c r="O581" t="b">
        <v>0</v>
      </c>
      <c r="Q581" t="str">
        <f t="shared" si="47"/>
        <v>music</v>
      </c>
      <c r="R581" t="s">
        <v>159</v>
      </c>
      <c r="S581" t="str">
        <f t="shared" si="48"/>
        <v>music</v>
      </c>
      <c r="T581" t="str">
        <f t="shared" si="49"/>
        <v>jazz</v>
      </c>
    </row>
    <row r="582" spans="1:20" ht="23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8">
        <f t="shared" si="45"/>
        <v>41696.25</v>
      </c>
      <c r="L582">
        <v>1394085600</v>
      </c>
      <c r="M582" s="8">
        <f t="shared" si="46"/>
        <v>41704.25</v>
      </c>
      <c r="N582" t="b">
        <v>0</v>
      </c>
      <c r="O582" t="b">
        <v>0</v>
      </c>
      <c r="Q582" t="str">
        <f t="shared" si="47"/>
        <v>theater</v>
      </c>
      <c r="R582" t="s">
        <v>33</v>
      </c>
      <c r="S582" t="str">
        <f t="shared" si="48"/>
        <v>theater</v>
      </c>
      <c r="T582" t="str">
        <f t="shared" si="49"/>
        <v>plays</v>
      </c>
    </row>
    <row r="583" spans="1:20" ht="23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8">
        <f t="shared" si="45"/>
        <v>40662.208333333336</v>
      </c>
      <c r="L583">
        <v>1305349200</v>
      </c>
      <c r="M583" s="8">
        <f t="shared" si="46"/>
        <v>40677.208333333336</v>
      </c>
      <c r="N583" t="b">
        <v>0</v>
      </c>
      <c r="O583" t="b">
        <v>0</v>
      </c>
      <c r="Q583" t="str">
        <f t="shared" si="47"/>
        <v>technology</v>
      </c>
      <c r="R583" t="s">
        <v>28</v>
      </c>
      <c r="S583" t="str">
        <f t="shared" si="48"/>
        <v>technology</v>
      </c>
      <c r="T583" t="str">
        <f t="shared" si="49"/>
        <v>web</v>
      </c>
    </row>
    <row r="584" spans="1:20" ht="23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8">
        <f t="shared" si="45"/>
        <v>42165.208333333328</v>
      </c>
      <c r="L584">
        <v>1434344400</v>
      </c>
      <c r="M584" s="8">
        <f t="shared" si="46"/>
        <v>42170.208333333328</v>
      </c>
      <c r="N584" t="b">
        <v>0</v>
      </c>
      <c r="O584" t="b">
        <v>1</v>
      </c>
      <c r="Q584" t="str">
        <f t="shared" si="47"/>
        <v>games</v>
      </c>
      <c r="R584" t="s">
        <v>89</v>
      </c>
      <c r="S584" t="str">
        <f t="shared" si="48"/>
        <v>games</v>
      </c>
      <c r="T584" t="str">
        <f t="shared" si="49"/>
        <v>video games</v>
      </c>
    </row>
    <row r="585" spans="1:20" ht="36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8">
        <f t="shared" si="45"/>
        <v>40959.25</v>
      </c>
      <c r="L585">
        <v>1331186400</v>
      </c>
      <c r="M585" s="8">
        <f t="shared" si="46"/>
        <v>40976.25</v>
      </c>
      <c r="N585" t="b">
        <v>0</v>
      </c>
      <c r="O585" t="b">
        <v>0</v>
      </c>
      <c r="Q585" t="str">
        <f t="shared" si="47"/>
        <v>film &amp; video</v>
      </c>
      <c r="R585" t="s">
        <v>42</v>
      </c>
      <c r="S585" t="str">
        <f t="shared" si="48"/>
        <v>film &amp; video</v>
      </c>
      <c r="T585" t="str">
        <f t="shared" si="49"/>
        <v>documentary</v>
      </c>
    </row>
    <row r="586" spans="1:20" ht="36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8">
        <f t="shared" si="45"/>
        <v>41024.208333333336</v>
      </c>
      <c r="L586">
        <v>1336539600</v>
      </c>
      <c r="M586" s="8">
        <f t="shared" si="46"/>
        <v>41038.208333333336</v>
      </c>
      <c r="N586" t="b">
        <v>0</v>
      </c>
      <c r="O586" t="b">
        <v>0</v>
      </c>
      <c r="Q586" t="str">
        <f t="shared" si="47"/>
        <v>technology</v>
      </c>
      <c r="R586" t="s">
        <v>28</v>
      </c>
      <c r="S586" t="str">
        <f t="shared" si="48"/>
        <v>technology</v>
      </c>
      <c r="T586" t="str">
        <f t="shared" si="49"/>
        <v>web</v>
      </c>
    </row>
    <row r="587" spans="1:20" ht="23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8">
        <f t="shared" si="45"/>
        <v>40255.208333333336</v>
      </c>
      <c r="L587">
        <v>1269752400</v>
      </c>
      <c r="M587" s="8">
        <f t="shared" si="46"/>
        <v>40265.208333333336</v>
      </c>
      <c r="N587" t="b">
        <v>0</v>
      </c>
      <c r="O587" t="b">
        <v>0</v>
      </c>
      <c r="Q587" t="str">
        <f t="shared" si="47"/>
        <v>publishing</v>
      </c>
      <c r="R587" t="s">
        <v>206</v>
      </c>
      <c r="S587" t="str">
        <f t="shared" si="48"/>
        <v>publishing</v>
      </c>
      <c r="T587" t="str">
        <f t="shared" si="49"/>
        <v>translations</v>
      </c>
    </row>
    <row r="588" spans="1:20" ht="23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8">
        <f t="shared" si="45"/>
        <v>40499.25</v>
      </c>
      <c r="L588">
        <v>1291615200</v>
      </c>
      <c r="M588" s="8">
        <f t="shared" si="46"/>
        <v>40518.25</v>
      </c>
      <c r="N588" t="b">
        <v>0</v>
      </c>
      <c r="O588" t="b">
        <v>0</v>
      </c>
      <c r="Q588" t="str">
        <f t="shared" si="47"/>
        <v>music</v>
      </c>
      <c r="R588" t="s">
        <v>23</v>
      </c>
      <c r="S588" t="str">
        <f t="shared" si="48"/>
        <v>music</v>
      </c>
      <c r="T588" t="str">
        <f t="shared" si="49"/>
        <v>rock</v>
      </c>
    </row>
    <row r="589" spans="1:20" ht="23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8">
        <f t="shared" si="45"/>
        <v>43484.25</v>
      </c>
      <c r="L589">
        <v>1552366800</v>
      </c>
      <c r="M589" s="8">
        <f t="shared" si="46"/>
        <v>43536.208333333328</v>
      </c>
      <c r="N589" t="b">
        <v>0</v>
      </c>
      <c r="O589" t="b">
        <v>1</v>
      </c>
      <c r="Q589" t="str">
        <f t="shared" si="47"/>
        <v>food</v>
      </c>
      <c r="R589" t="s">
        <v>17</v>
      </c>
      <c r="S589" t="str">
        <f t="shared" si="48"/>
        <v>food</v>
      </c>
      <c r="T589" t="str">
        <f t="shared" si="49"/>
        <v>food trucks</v>
      </c>
    </row>
    <row r="590" spans="1:20" ht="23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8">
        <f t="shared" si="45"/>
        <v>40262.208333333336</v>
      </c>
      <c r="L590">
        <v>1272171600</v>
      </c>
      <c r="M590" s="8">
        <f t="shared" si="46"/>
        <v>40293.208333333336</v>
      </c>
      <c r="N590" t="b">
        <v>0</v>
      </c>
      <c r="O590" t="b">
        <v>0</v>
      </c>
      <c r="Q590" t="str">
        <f t="shared" si="47"/>
        <v>theater</v>
      </c>
      <c r="R590" t="s">
        <v>33</v>
      </c>
      <c r="S590" t="str">
        <f t="shared" si="48"/>
        <v>theater</v>
      </c>
      <c r="T590" t="str">
        <f t="shared" si="49"/>
        <v>plays</v>
      </c>
    </row>
    <row r="591" spans="1:20" ht="23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8">
        <f t="shared" si="45"/>
        <v>42190.208333333328</v>
      </c>
      <c r="L591">
        <v>1436677200</v>
      </c>
      <c r="M591" s="8">
        <f t="shared" si="46"/>
        <v>42197.208333333328</v>
      </c>
      <c r="N591" t="b">
        <v>0</v>
      </c>
      <c r="O591" t="b">
        <v>0</v>
      </c>
      <c r="Q591" t="str">
        <f t="shared" si="47"/>
        <v>film &amp; video</v>
      </c>
      <c r="R591" t="s">
        <v>42</v>
      </c>
      <c r="S591" t="str">
        <f t="shared" si="48"/>
        <v>film &amp; video</v>
      </c>
      <c r="T591" t="str">
        <f t="shared" si="49"/>
        <v>documentary</v>
      </c>
    </row>
    <row r="592" spans="1:20" ht="36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8">
        <f t="shared" si="45"/>
        <v>41994.25</v>
      </c>
      <c r="L592">
        <v>1420092000</v>
      </c>
      <c r="M592" s="8">
        <f t="shared" si="46"/>
        <v>42005.25</v>
      </c>
      <c r="N592" t="b">
        <v>0</v>
      </c>
      <c r="O592" t="b">
        <v>0</v>
      </c>
      <c r="Q592" t="str">
        <f t="shared" si="47"/>
        <v>publishing</v>
      </c>
      <c r="R592" t="s">
        <v>133</v>
      </c>
      <c r="S592" t="str">
        <f t="shared" si="48"/>
        <v>publishing</v>
      </c>
      <c r="T592" t="str">
        <f t="shared" si="49"/>
        <v>radio &amp; podcasts</v>
      </c>
    </row>
    <row r="593" spans="1:20" ht="23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8">
        <f t="shared" si="45"/>
        <v>40373.208333333336</v>
      </c>
      <c r="L593">
        <v>1279947600</v>
      </c>
      <c r="M593" s="8">
        <f t="shared" si="46"/>
        <v>40383.208333333336</v>
      </c>
      <c r="N593" t="b">
        <v>0</v>
      </c>
      <c r="O593" t="b">
        <v>0</v>
      </c>
      <c r="Q593" t="str">
        <f t="shared" si="47"/>
        <v>games</v>
      </c>
      <c r="R593" t="s">
        <v>89</v>
      </c>
      <c r="S593" t="str">
        <f t="shared" si="48"/>
        <v>games</v>
      </c>
      <c r="T593" t="str">
        <f t="shared" si="49"/>
        <v>video games</v>
      </c>
    </row>
    <row r="594" spans="1:20" ht="36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8">
        <f t="shared" si="45"/>
        <v>41789.208333333336</v>
      </c>
      <c r="L594">
        <v>1402203600</v>
      </c>
      <c r="M594" s="8">
        <f t="shared" si="46"/>
        <v>41798.208333333336</v>
      </c>
      <c r="N594" t="b">
        <v>0</v>
      </c>
      <c r="O594" t="b">
        <v>0</v>
      </c>
      <c r="Q594" t="str">
        <f t="shared" si="47"/>
        <v>theater</v>
      </c>
      <c r="R594" t="s">
        <v>33</v>
      </c>
      <c r="S594" t="str">
        <f t="shared" si="48"/>
        <v>theater</v>
      </c>
      <c r="T594" t="str">
        <f t="shared" si="49"/>
        <v>plays</v>
      </c>
    </row>
    <row r="595" spans="1:20" ht="23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8">
        <f t="shared" si="45"/>
        <v>41724.208333333336</v>
      </c>
      <c r="L595">
        <v>1396933200</v>
      </c>
      <c r="M595" s="8">
        <f t="shared" si="46"/>
        <v>41737.208333333336</v>
      </c>
      <c r="N595" t="b">
        <v>0</v>
      </c>
      <c r="O595" t="b">
        <v>0</v>
      </c>
      <c r="Q595" t="str">
        <f t="shared" si="47"/>
        <v>film &amp; video</v>
      </c>
      <c r="R595" t="s">
        <v>71</v>
      </c>
      <c r="S595" t="str">
        <f t="shared" si="48"/>
        <v>film &amp; video</v>
      </c>
      <c r="T595" t="str">
        <f t="shared" si="49"/>
        <v>animation</v>
      </c>
    </row>
    <row r="596" spans="1:20" ht="36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8">
        <f t="shared" si="45"/>
        <v>42548.208333333328</v>
      </c>
      <c r="L596">
        <v>1467262800</v>
      </c>
      <c r="M596" s="8">
        <f t="shared" si="46"/>
        <v>42551.208333333328</v>
      </c>
      <c r="N596" t="b">
        <v>0</v>
      </c>
      <c r="O596" t="b">
        <v>1</v>
      </c>
      <c r="Q596" t="str">
        <f t="shared" si="47"/>
        <v>theater</v>
      </c>
      <c r="R596" t="s">
        <v>33</v>
      </c>
      <c r="S596" t="str">
        <f t="shared" si="48"/>
        <v>theater</v>
      </c>
      <c r="T596" t="str">
        <f t="shared" si="49"/>
        <v>plays</v>
      </c>
    </row>
    <row r="597" spans="1:20" ht="36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8">
        <f t="shared" si="45"/>
        <v>40253.208333333336</v>
      </c>
      <c r="L597">
        <v>1270530000</v>
      </c>
      <c r="M597" s="8">
        <f t="shared" si="46"/>
        <v>40274.208333333336</v>
      </c>
      <c r="N597" t="b">
        <v>0</v>
      </c>
      <c r="O597" t="b">
        <v>1</v>
      </c>
      <c r="Q597" t="str">
        <f t="shared" si="47"/>
        <v>theater</v>
      </c>
      <c r="R597" t="s">
        <v>33</v>
      </c>
      <c r="S597" t="str">
        <f t="shared" si="48"/>
        <v>theater</v>
      </c>
      <c r="T597" t="str">
        <f t="shared" si="49"/>
        <v>plays</v>
      </c>
    </row>
    <row r="598" spans="1:20" ht="23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8">
        <f t="shared" si="45"/>
        <v>42434.25</v>
      </c>
      <c r="L598">
        <v>1457762400</v>
      </c>
      <c r="M598" s="8">
        <f t="shared" si="46"/>
        <v>42441.25</v>
      </c>
      <c r="N598" t="b">
        <v>0</v>
      </c>
      <c r="O598" t="b">
        <v>1</v>
      </c>
      <c r="Q598" t="str">
        <f t="shared" si="47"/>
        <v>film &amp; video</v>
      </c>
      <c r="R598" t="s">
        <v>53</v>
      </c>
      <c r="S598" t="str">
        <f t="shared" si="48"/>
        <v>film &amp; video</v>
      </c>
      <c r="T598" t="str">
        <f t="shared" si="49"/>
        <v>drama</v>
      </c>
    </row>
    <row r="599" spans="1:20" ht="23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8">
        <f t="shared" si="45"/>
        <v>43786.25</v>
      </c>
      <c r="L599">
        <v>1575525600</v>
      </c>
      <c r="M599" s="8">
        <f t="shared" si="46"/>
        <v>43804.25</v>
      </c>
      <c r="N599" t="b">
        <v>0</v>
      </c>
      <c r="O599" t="b">
        <v>0</v>
      </c>
      <c r="Q599" t="str">
        <f t="shared" si="47"/>
        <v>theater</v>
      </c>
      <c r="R599" t="s">
        <v>33</v>
      </c>
      <c r="S599" t="str">
        <f t="shared" si="48"/>
        <v>theater</v>
      </c>
      <c r="T599" t="str">
        <f t="shared" si="49"/>
        <v>plays</v>
      </c>
    </row>
    <row r="600" spans="1:20" ht="23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8">
        <f t="shared" si="45"/>
        <v>40344.208333333336</v>
      </c>
      <c r="L600">
        <v>1279083600</v>
      </c>
      <c r="M600" s="8">
        <f t="shared" si="46"/>
        <v>40373.208333333336</v>
      </c>
      <c r="N600" t="b">
        <v>0</v>
      </c>
      <c r="O600" t="b">
        <v>0</v>
      </c>
      <c r="Q600" t="str">
        <f t="shared" si="47"/>
        <v>music</v>
      </c>
      <c r="R600" t="s">
        <v>23</v>
      </c>
      <c r="S600" t="str">
        <f t="shared" si="48"/>
        <v>music</v>
      </c>
      <c r="T600" t="str">
        <f t="shared" si="49"/>
        <v>rock</v>
      </c>
    </row>
    <row r="601" spans="1:20" ht="36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8">
        <f t="shared" si="45"/>
        <v>42047.25</v>
      </c>
      <c r="L601">
        <v>1424412000</v>
      </c>
      <c r="M601" s="8">
        <f t="shared" si="46"/>
        <v>42055.25</v>
      </c>
      <c r="N601" t="b">
        <v>0</v>
      </c>
      <c r="O601" t="b">
        <v>0</v>
      </c>
      <c r="Q601" t="str">
        <f t="shared" si="47"/>
        <v>film &amp; video</v>
      </c>
      <c r="R601" t="s">
        <v>42</v>
      </c>
      <c r="S601" t="str">
        <f t="shared" si="48"/>
        <v>film &amp; video</v>
      </c>
      <c r="T601" t="str">
        <f t="shared" si="49"/>
        <v>documentary</v>
      </c>
    </row>
    <row r="602" spans="1:20" ht="23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8">
        <f t="shared" si="45"/>
        <v>41485.208333333336</v>
      </c>
      <c r="L602">
        <v>1376197200</v>
      </c>
      <c r="M602" s="8">
        <f t="shared" si="46"/>
        <v>41497.208333333336</v>
      </c>
      <c r="N602" t="b">
        <v>0</v>
      </c>
      <c r="O602" t="b">
        <v>0</v>
      </c>
      <c r="Q602" t="str">
        <f t="shared" si="47"/>
        <v>food</v>
      </c>
      <c r="R602" t="s">
        <v>17</v>
      </c>
      <c r="S602" t="str">
        <f t="shared" si="48"/>
        <v>food</v>
      </c>
      <c r="T602" t="str">
        <f t="shared" si="49"/>
        <v>food trucks</v>
      </c>
    </row>
    <row r="603" spans="1:20" ht="23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8">
        <f t="shared" si="45"/>
        <v>41789.208333333336</v>
      </c>
      <c r="L603">
        <v>1402894800</v>
      </c>
      <c r="M603" s="8">
        <f t="shared" si="46"/>
        <v>41806.208333333336</v>
      </c>
      <c r="N603" t="b">
        <v>1</v>
      </c>
      <c r="O603" t="b">
        <v>0</v>
      </c>
      <c r="Q603" t="str">
        <f t="shared" si="47"/>
        <v>technology</v>
      </c>
      <c r="R603" t="s">
        <v>65</v>
      </c>
      <c r="S603" t="str">
        <f t="shared" si="48"/>
        <v>technology</v>
      </c>
      <c r="T603" t="str">
        <f t="shared" si="49"/>
        <v>wearables</v>
      </c>
    </row>
    <row r="604" spans="1:20" ht="36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8">
        <f t="shared" si="45"/>
        <v>42160.208333333328</v>
      </c>
      <c r="L604">
        <v>1434430800</v>
      </c>
      <c r="M604" s="8">
        <f t="shared" si="46"/>
        <v>42171.208333333328</v>
      </c>
      <c r="N604" t="b">
        <v>0</v>
      </c>
      <c r="O604" t="b">
        <v>0</v>
      </c>
      <c r="Q604" t="str">
        <f t="shared" si="47"/>
        <v>theater</v>
      </c>
      <c r="R604" t="s">
        <v>33</v>
      </c>
      <c r="S604" t="str">
        <f t="shared" si="48"/>
        <v>theater</v>
      </c>
      <c r="T604" t="str">
        <f t="shared" si="49"/>
        <v>plays</v>
      </c>
    </row>
    <row r="605" spans="1:20" ht="23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8">
        <f t="shared" si="45"/>
        <v>43573.208333333328</v>
      </c>
      <c r="L605">
        <v>1557896400</v>
      </c>
      <c r="M605" s="8">
        <f t="shared" si="46"/>
        <v>43600.208333333328</v>
      </c>
      <c r="N605" t="b">
        <v>0</v>
      </c>
      <c r="O605" t="b">
        <v>0</v>
      </c>
      <c r="Q605" t="str">
        <f t="shared" si="47"/>
        <v>theater</v>
      </c>
      <c r="R605" t="s">
        <v>33</v>
      </c>
      <c r="S605" t="str">
        <f t="shared" si="48"/>
        <v>theater</v>
      </c>
      <c r="T605" t="str">
        <f t="shared" si="49"/>
        <v>plays</v>
      </c>
    </row>
    <row r="606" spans="1:20" ht="23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8">
        <f t="shared" si="45"/>
        <v>40565.25</v>
      </c>
      <c r="L606">
        <v>1297490400</v>
      </c>
      <c r="M606" s="8">
        <f t="shared" si="46"/>
        <v>40586.25</v>
      </c>
      <c r="N606" t="b">
        <v>0</v>
      </c>
      <c r="O606" t="b">
        <v>0</v>
      </c>
      <c r="Q606" t="str">
        <f t="shared" si="47"/>
        <v>theater</v>
      </c>
      <c r="R606" t="s">
        <v>33</v>
      </c>
      <c r="S606" t="str">
        <f t="shared" si="48"/>
        <v>theater</v>
      </c>
      <c r="T606" t="str">
        <f t="shared" si="49"/>
        <v>plays</v>
      </c>
    </row>
    <row r="607" spans="1:20" ht="23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8">
        <f t="shared" si="45"/>
        <v>42280.208333333328</v>
      </c>
      <c r="L607">
        <v>1447394400</v>
      </c>
      <c r="M607" s="8">
        <f t="shared" si="46"/>
        <v>42321.25</v>
      </c>
      <c r="N607" t="b">
        <v>0</v>
      </c>
      <c r="O607" t="b">
        <v>0</v>
      </c>
      <c r="Q607" t="str">
        <f t="shared" si="47"/>
        <v>publishing</v>
      </c>
      <c r="R607" t="s">
        <v>68</v>
      </c>
      <c r="S607" t="str">
        <f t="shared" si="48"/>
        <v>publishing</v>
      </c>
      <c r="T607" t="str">
        <f t="shared" si="49"/>
        <v>nonfiction</v>
      </c>
    </row>
    <row r="608" spans="1:20" ht="23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8">
        <f t="shared" si="45"/>
        <v>42436.25</v>
      </c>
      <c r="L608">
        <v>1458277200</v>
      </c>
      <c r="M608" s="8">
        <f t="shared" si="46"/>
        <v>42447.208333333328</v>
      </c>
      <c r="N608" t="b">
        <v>0</v>
      </c>
      <c r="O608" t="b">
        <v>0</v>
      </c>
      <c r="Q608" t="str">
        <f t="shared" si="47"/>
        <v>music</v>
      </c>
      <c r="R608" t="s">
        <v>23</v>
      </c>
      <c r="S608" t="str">
        <f t="shared" si="48"/>
        <v>music</v>
      </c>
      <c r="T608" t="str">
        <f t="shared" si="49"/>
        <v>rock</v>
      </c>
    </row>
    <row r="609" spans="1:20" ht="23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8">
        <f t="shared" si="45"/>
        <v>41721.208333333336</v>
      </c>
      <c r="L609">
        <v>1395723600</v>
      </c>
      <c r="M609" s="8">
        <f t="shared" si="46"/>
        <v>41723.208333333336</v>
      </c>
      <c r="N609" t="b">
        <v>0</v>
      </c>
      <c r="O609" t="b">
        <v>0</v>
      </c>
      <c r="Q609" t="str">
        <f t="shared" si="47"/>
        <v>food</v>
      </c>
      <c r="R609" t="s">
        <v>17</v>
      </c>
      <c r="S609" t="str">
        <f t="shared" si="48"/>
        <v>food</v>
      </c>
      <c r="T609" t="str">
        <f t="shared" si="49"/>
        <v>food trucks</v>
      </c>
    </row>
    <row r="610" spans="1:20" ht="23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8">
        <f t="shared" si="45"/>
        <v>43530.25</v>
      </c>
      <c r="L610">
        <v>1552197600</v>
      </c>
      <c r="M610" s="8">
        <f t="shared" si="46"/>
        <v>43534.25</v>
      </c>
      <c r="N610" t="b">
        <v>0</v>
      </c>
      <c r="O610" t="b">
        <v>1</v>
      </c>
      <c r="Q610" t="str">
        <f t="shared" si="47"/>
        <v>music</v>
      </c>
      <c r="R610" t="s">
        <v>159</v>
      </c>
      <c r="S610" t="str">
        <f t="shared" si="48"/>
        <v>music</v>
      </c>
      <c r="T610" t="str">
        <f t="shared" si="49"/>
        <v>jazz</v>
      </c>
    </row>
    <row r="611" spans="1:20" ht="23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8">
        <f t="shared" si="45"/>
        <v>43481.25</v>
      </c>
      <c r="L611">
        <v>1549087200</v>
      </c>
      <c r="M611" s="8">
        <f t="shared" si="46"/>
        <v>43498.25</v>
      </c>
      <c r="N611" t="b">
        <v>0</v>
      </c>
      <c r="O611" t="b">
        <v>0</v>
      </c>
      <c r="Q611" t="str">
        <f t="shared" si="47"/>
        <v>film &amp; video</v>
      </c>
      <c r="R611" t="s">
        <v>474</v>
      </c>
      <c r="S611" t="str">
        <f t="shared" si="48"/>
        <v>film &amp; video</v>
      </c>
      <c r="T611" t="str">
        <f t="shared" si="49"/>
        <v>science fiction</v>
      </c>
    </row>
    <row r="612" spans="1:20" ht="36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8">
        <f t="shared" si="45"/>
        <v>41259.25</v>
      </c>
      <c r="L612">
        <v>1356847200</v>
      </c>
      <c r="M612" s="8">
        <f t="shared" si="46"/>
        <v>41273.25</v>
      </c>
      <c r="N612" t="b">
        <v>0</v>
      </c>
      <c r="O612" t="b">
        <v>0</v>
      </c>
      <c r="Q612" t="str">
        <f t="shared" si="47"/>
        <v>theater</v>
      </c>
      <c r="R612" t="s">
        <v>33</v>
      </c>
      <c r="S612" t="str">
        <f t="shared" si="48"/>
        <v>theater</v>
      </c>
      <c r="T612" t="str">
        <f t="shared" si="49"/>
        <v>plays</v>
      </c>
    </row>
    <row r="613" spans="1:20" ht="23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8">
        <f t="shared" si="45"/>
        <v>41480.208333333336</v>
      </c>
      <c r="L613">
        <v>1375765200</v>
      </c>
      <c r="M613" s="8">
        <f t="shared" si="46"/>
        <v>41492.208333333336</v>
      </c>
      <c r="N613" t="b">
        <v>0</v>
      </c>
      <c r="O613" t="b">
        <v>0</v>
      </c>
      <c r="Q613" t="str">
        <f t="shared" si="47"/>
        <v>theater</v>
      </c>
      <c r="R613" t="s">
        <v>33</v>
      </c>
      <c r="S613" t="str">
        <f t="shared" si="48"/>
        <v>theater</v>
      </c>
      <c r="T613" t="str">
        <f t="shared" si="49"/>
        <v>plays</v>
      </c>
    </row>
    <row r="614" spans="1:20" ht="23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8">
        <f t="shared" si="45"/>
        <v>40474.208333333336</v>
      </c>
      <c r="L614">
        <v>1289800800</v>
      </c>
      <c r="M614" s="8">
        <f t="shared" si="46"/>
        <v>40497.25</v>
      </c>
      <c r="N614" t="b">
        <v>0</v>
      </c>
      <c r="O614" t="b">
        <v>0</v>
      </c>
      <c r="Q614" t="str">
        <f t="shared" si="47"/>
        <v>music</v>
      </c>
      <c r="R614" t="s">
        <v>50</v>
      </c>
      <c r="S614" t="str">
        <f t="shared" si="48"/>
        <v>music</v>
      </c>
      <c r="T614" t="str">
        <f t="shared" si="49"/>
        <v>electric music</v>
      </c>
    </row>
    <row r="615" spans="1:20" ht="36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8">
        <f t="shared" si="45"/>
        <v>42973.208333333328</v>
      </c>
      <c r="L615">
        <v>1504501200</v>
      </c>
      <c r="M615" s="8">
        <f t="shared" si="46"/>
        <v>42982.208333333328</v>
      </c>
      <c r="N615" t="b">
        <v>0</v>
      </c>
      <c r="O615" t="b">
        <v>0</v>
      </c>
      <c r="Q615" t="str">
        <f t="shared" si="47"/>
        <v>theater</v>
      </c>
      <c r="R615" t="s">
        <v>33</v>
      </c>
      <c r="S615" t="str">
        <f t="shared" si="48"/>
        <v>theater</v>
      </c>
      <c r="T615" t="str">
        <f t="shared" si="49"/>
        <v>plays</v>
      </c>
    </row>
    <row r="616" spans="1:20" ht="36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8">
        <f t="shared" si="45"/>
        <v>42746.25</v>
      </c>
      <c r="L616">
        <v>1485669600</v>
      </c>
      <c r="M616" s="8">
        <f t="shared" si="46"/>
        <v>42764.25</v>
      </c>
      <c r="N616" t="b">
        <v>0</v>
      </c>
      <c r="O616" t="b">
        <v>0</v>
      </c>
      <c r="Q616" t="str">
        <f t="shared" si="47"/>
        <v>theater</v>
      </c>
      <c r="R616" t="s">
        <v>33</v>
      </c>
      <c r="S616" t="str">
        <f t="shared" si="48"/>
        <v>theater</v>
      </c>
      <c r="T616" t="str">
        <f t="shared" si="49"/>
        <v>plays</v>
      </c>
    </row>
    <row r="617" spans="1:20" ht="23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8">
        <f t="shared" si="45"/>
        <v>42489.208333333328</v>
      </c>
      <c r="L617">
        <v>1462770000</v>
      </c>
      <c r="M617" s="8">
        <f t="shared" si="46"/>
        <v>42499.208333333328</v>
      </c>
      <c r="N617" t="b">
        <v>0</v>
      </c>
      <c r="O617" t="b">
        <v>0</v>
      </c>
      <c r="Q617" t="str">
        <f t="shared" si="47"/>
        <v>theater</v>
      </c>
      <c r="R617" t="s">
        <v>33</v>
      </c>
      <c r="S617" t="str">
        <f t="shared" si="48"/>
        <v>theater</v>
      </c>
      <c r="T617" t="str">
        <f t="shared" si="49"/>
        <v>plays</v>
      </c>
    </row>
    <row r="618" spans="1:20" ht="23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8">
        <f t="shared" si="45"/>
        <v>41537.208333333336</v>
      </c>
      <c r="L618">
        <v>1379739600</v>
      </c>
      <c r="M618" s="8">
        <f t="shared" si="46"/>
        <v>41538.208333333336</v>
      </c>
      <c r="N618" t="b">
        <v>0</v>
      </c>
      <c r="O618" t="b">
        <v>1</v>
      </c>
      <c r="Q618" t="str">
        <f t="shared" si="47"/>
        <v>music</v>
      </c>
      <c r="R618" t="s">
        <v>60</v>
      </c>
      <c r="S618" t="str">
        <f t="shared" si="48"/>
        <v>music</v>
      </c>
      <c r="T618" t="str">
        <f t="shared" si="49"/>
        <v>indie rock</v>
      </c>
    </row>
    <row r="619" spans="1:20" ht="23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8">
        <f t="shared" si="45"/>
        <v>41794.208333333336</v>
      </c>
      <c r="L619">
        <v>1402722000</v>
      </c>
      <c r="M619" s="8">
        <f t="shared" si="46"/>
        <v>41804.208333333336</v>
      </c>
      <c r="N619" t="b">
        <v>0</v>
      </c>
      <c r="O619" t="b">
        <v>0</v>
      </c>
      <c r="Q619" t="str">
        <f t="shared" si="47"/>
        <v>theater</v>
      </c>
      <c r="R619" t="s">
        <v>33</v>
      </c>
      <c r="S619" t="str">
        <f t="shared" si="48"/>
        <v>theater</v>
      </c>
      <c r="T619" t="str">
        <f t="shared" si="49"/>
        <v>plays</v>
      </c>
    </row>
    <row r="620" spans="1:20" ht="23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8">
        <f t="shared" si="45"/>
        <v>41396.208333333336</v>
      </c>
      <c r="L620">
        <v>1369285200</v>
      </c>
      <c r="M620" s="8">
        <f t="shared" si="46"/>
        <v>41417.208333333336</v>
      </c>
      <c r="N620" t="b">
        <v>0</v>
      </c>
      <c r="O620" t="b">
        <v>0</v>
      </c>
      <c r="Q620" t="str">
        <f t="shared" si="47"/>
        <v>publishing</v>
      </c>
      <c r="R620" t="s">
        <v>68</v>
      </c>
      <c r="S620" t="str">
        <f t="shared" si="48"/>
        <v>publishing</v>
      </c>
      <c r="T620" t="str">
        <f t="shared" si="49"/>
        <v>nonfiction</v>
      </c>
    </row>
    <row r="621" spans="1:20" ht="23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8">
        <f t="shared" si="45"/>
        <v>40669.208333333336</v>
      </c>
      <c r="L621">
        <v>1304744400</v>
      </c>
      <c r="M621" s="8">
        <f t="shared" si="46"/>
        <v>40670.208333333336</v>
      </c>
      <c r="N621" t="b">
        <v>1</v>
      </c>
      <c r="O621" t="b">
        <v>1</v>
      </c>
      <c r="Q621" t="str">
        <f t="shared" si="47"/>
        <v>theater</v>
      </c>
      <c r="R621" t="s">
        <v>33</v>
      </c>
      <c r="S621" t="str">
        <f t="shared" si="48"/>
        <v>theater</v>
      </c>
      <c r="T621" t="str">
        <f t="shared" si="49"/>
        <v>plays</v>
      </c>
    </row>
    <row r="622" spans="1:20" ht="23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8">
        <f t="shared" si="45"/>
        <v>42559.208333333328</v>
      </c>
      <c r="L622">
        <v>1468299600</v>
      </c>
      <c r="M622" s="8">
        <f t="shared" si="46"/>
        <v>42563.208333333328</v>
      </c>
      <c r="N622" t="b">
        <v>0</v>
      </c>
      <c r="O622" t="b">
        <v>0</v>
      </c>
      <c r="Q622" t="str">
        <f t="shared" si="47"/>
        <v>photography</v>
      </c>
      <c r="R622" t="s">
        <v>122</v>
      </c>
      <c r="S622" t="str">
        <f t="shared" si="48"/>
        <v>photography</v>
      </c>
      <c r="T622" t="str">
        <f t="shared" si="49"/>
        <v>photography books</v>
      </c>
    </row>
    <row r="623" spans="1:20" ht="23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8">
        <f t="shared" si="45"/>
        <v>42626.208333333328</v>
      </c>
      <c r="L623">
        <v>1474174800</v>
      </c>
      <c r="M623" s="8">
        <f t="shared" si="46"/>
        <v>42631.208333333328</v>
      </c>
      <c r="N623" t="b">
        <v>0</v>
      </c>
      <c r="O623" t="b">
        <v>0</v>
      </c>
      <c r="Q623" t="str">
        <f t="shared" si="47"/>
        <v>theater</v>
      </c>
      <c r="R623" t="s">
        <v>33</v>
      </c>
      <c r="S623" t="str">
        <f t="shared" si="48"/>
        <v>theater</v>
      </c>
      <c r="T623" t="str">
        <f t="shared" si="49"/>
        <v>plays</v>
      </c>
    </row>
    <row r="624" spans="1:20" ht="23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8">
        <f t="shared" si="45"/>
        <v>43205.208333333328</v>
      </c>
      <c r="L624">
        <v>1526014800</v>
      </c>
      <c r="M624" s="8">
        <f t="shared" si="46"/>
        <v>43231.208333333328</v>
      </c>
      <c r="N624" t="b">
        <v>0</v>
      </c>
      <c r="O624" t="b">
        <v>0</v>
      </c>
      <c r="Q624" t="str">
        <f t="shared" si="47"/>
        <v>music</v>
      </c>
      <c r="R624" t="s">
        <v>60</v>
      </c>
      <c r="S624" t="str">
        <f t="shared" si="48"/>
        <v>music</v>
      </c>
      <c r="T624" t="str">
        <f t="shared" si="49"/>
        <v>indie rock</v>
      </c>
    </row>
    <row r="625" spans="1:20" ht="23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8">
        <f t="shared" si="45"/>
        <v>42201.208333333328</v>
      </c>
      <c r="L625">
        <v>1437454800</v>
      </c>
      <c r="M625" s="8">
        <f t="shared" si="46"/>
        <v>42206.208333333328</v>
      </c>
      <c r="N625" t="b">
        <v>0</v>
      </c>
      <c r="O625" t="b">
        <v>0</v>
      </c>
      <c r="Q625" t="str">
        <f t="shared" si="47"/>
        <v>theater</v>
      </c>
      <c r="R625" t="s">
        <v>33</v>
      </c>
      <c r="S625" t="str">
        <f t="shared" si="48"/>
        <v>theater</v>
      </c>
      <c r="T625" t="str">
        <f t="shared" si="49"/>
        <v>plays</v>
      </c>
    </row>
    <row r="626" spans="1:20" ht="23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8">
        <f t="shared" si="45"/>
        <v>42029.25</v>
      </c>
      <c r="L626">
        <v>1422684000</v>
      </c>
      <c r="M626" s="8">
        <f t="shared" si="46"/>
        <v>42035.25</v>
      </c>
      <c r="N626" t="b">
        <v>0</v>
      </c>
      <c r="O626" t="b">
        <v>0</v>
      </c>
      <c r="Q626" t="str">
        <f t="shared" si="47"/>
        <v>photography</v>
      </c>
      <c r="R626" t="s">
        <v>122</v>
      </c>
      <c r="S626" t="str">
        <f t="shared" si="48"/>
        <v>photography</v>
      </c>
      <c r="T626" t="str">
        <f t="shared" si="49"/>
        <v>photography books</v>
      </c>
    </row>
    <row r="627" spans="1:20" ht="36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8">
        <f t="shared" si="45"/>
        <v>43857.25</v>
      </c>
      <c r="L627">
        <v>1581314400</v>
      </c>
      <c r="M627" s="8">
        <f t="shared" si="46"/>
        <v>43871.25</v>
      </c>
      <c r="N627" t="b">
        <v>0</v>
      </c>
      <c r="O627" t="b">
        <v>0</v>
      </c>
      <c r="Q627" t="str">
        <f t="shared" si="47"/>
        <v>theater</v>
      </c>
      <c r="R627" t="s">
        <v>33</v>
      </c>
      <c r="S627" t="str">
        <f t="shared" si="48"/>
        <v>theater</v>
      </c>
      <c r="T627" t="str">
        <f t="shared" si="49"/>
        <v>plays</v>
      </c>
    </row>
    <row r="628" spans="1:20" ht="36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8">
        <f t="shared" si="45"/>
        <v>40449.208333333336</v>
      </c>
      <c r="L628">
        <v>1286427600</v>
      </c>
      <c r="M628" s="8">
        <f t="shared" si="46"/>
        <v>40458.208333333336</v>
      </c>
      <c r="N628" t="b">
        <v>0</v>
      </c>
      <c r="O628" t="b">
        <v>1</v>
      </c>
      <c r="Q628" t="str">
        <f t="shared" si="47"/>
        <v>theater</v>
      </c>
      <c r="R628" t="s">
        <v>33</v>
      </c>
      <c r="S628" t="str">
        <f t="shared" si="48"/>
        <v>theater</v>
      </c>
      <c r="T628" t="str">
        <f t="shared" si="49"/>
        <v>plays</v>
      </c>
    </row>
    <row r="629" spans="1:20" ht="23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8">
        <f t="shared" si="45"/>
        <v>40345.208333333336</v>
      </c>
      <c r="L629">
        <v>1278738000</v>
      </c>
      <c r="M629" s="8">
        <f t="shared" si="46"/>
        <v>40369.208333333336</v>
      </c>
      <c r="N629" t="b">
        <v>1</v>
      </c>
      <c r="O629" t="b">
        <v>0</v>
      </c>
      <c r="Q629" t="str">
        <f t="shared" si="47"/>
        <v>food</v>
      </c>
      <c r="R629" t="s">
        <v>17</v>
      </c>
      <c r="S629" t="str">
        <f t="shared" si="48"/>
        <v>food</v>
      </c>
      <c r="T629" t="str">
        <f t="shared" si="49"/>
        <v>food trucks</v>
      </c>
    </row>
    <row r="630" spans="1:20" ht="23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8">
        <f t="shared" si="45"/>
        <v>40455.208333333336</v>
      </c>
      <c r="L630">
        <v>1286427600</v>
      </c>
      <c r="M630" s="8">
        <f t="shared" si="46"/>
        <v>40458.208333333336</v>
      </c>
      <c r="N630" t="b">
        <v>0</v>
      </c>
      <c r="O630" t="b">
        <v>0</v>
      </c>
      <c r="Q630" t="str">
        <f t="shared" si="47"/>
        <v>music</v>
      </c>
      <c r="R630" t="s">
        <v>60</v>
      </c>
      <c r="S630" t="str">
        <f t="shared" si="48"/>
        <v>music</v>
      </c>
      <c r="T630" t="str">
        <f t="shared" si="49"/>
        <v>indie rock</v>
      </c>
    </row>
    <row r="631" spans="1:20" ht="23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8">
        <f t="shared" si="45"/>
        <v>42557.208333333328</v>
      </c>
      <c r="L631">
        <v>1467954000</v>
      </c>
      <c r="M631" s="8">
        <f t="shared" si="46"/>
        <v>42559.208333333328</v>
      </c>
      <c r="N631" t="b">
        <v>0</v>
      </c>
      <c r="O631" t="b">
        <v>1</v>
      </c>
      <c r="Q631" t="str">
        <f t="shared" si="47"/>
        <v>theater</v>
      </c>
      <c r="R631" t="s">
        <v>33</v>
      </c>
      <c r="S631" t="str">
        <f t="shared" si="48"/>
        <v>theater</v>
      </c>
      <c r="T631" t="str">
        <f t="shared" si="49"/>
        <v>plays</v>
      </c>
    </row>
    <row r="632" spans="1:20" ht="23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8">
        <f t="shared" si="45"/>
        <v>43586.208333333328</v>
      </c>
      <c r="L632">
        <v>1557637200</v>
      </c>
      <c r="M632" s="8">
        <f t="shared" si="46"/>
        <v>43597.208333333328</v>
      </c>
      <c r="N632" t="b">
        <v>0</v>
      </c>
      <c r="O632" t="b">
        <v>1</v>
      </c>
      <c r="Q632" t="str">
        <f t="shared" si="47"/>
        <v>theater</v>
      </c>
      <c r="R632" t="s">
        <v>33</v>
      </c>
      <c r="S632" t="str">
        <f t="shared" si="48"/>
        <v>theater</v>
      </c>
      <c r="T632" t="str">
        <f t="shared" si="49"/>
        <v>plays</v>
      </c>
    </row>
    <row r="633" spans="1:20" ht="23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8">
        <f t="shared" si="45"/>
        <v>43550.208333333328</v>
      </c>
      <c r="L633">
        <v>1553922000</v>
      </c>
      <c r="M633" s="8">
        <f t="shared" si="46"/>
        <v>43554.208333333328</v>
      </c>
      <c r="N633" t="b">
        <v>0</v>
      </c>
      <c r="O633" t="b">
        <v>0</v>
      </c>
      <c r="Q633" t="str">
        <f t="shared" si="47"/>
        <v>theater</v>
      </c>
      <c r="R633" t="s">
        <v>33</v>
      </c>
      <c r="S633" t="str">
        <f t="shared" si="48"/>
        <v>theater</v>
      </c>
      <c r="T633" t="str">
        <f t="shared" si="49"/>
        <v>plays</v>
      </c>
    </row>
    <row r="634" spans="1:20" ht="23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8">
        <f t="shared" si="45"/>
        <v>41945.208333333336</v>
      </c>
      <c r="L634">
        <v>1416463200</v>
      </c>
      <c r="M634" s="8">
        <f t="shared" si="46"/>
        <v>41963.25</v>
      </c>
      <c r="N634" t="b">
        <v>0</v>
      </c>
      <c r="O634" t="b">
        <v>0</v>
      </c>
      <c r="Q634" t="str">
        <f t="shared" si="47"/>
        <v>theater</v>
      </c>
      <c r="R634" t="s">
        <v>33</v>
      </c>
      <c r="S634" t="str">
        <f t="shared" si="48"/>
        <v>theater</v>
      </c>
      <c r="T634" t="str">
        <f t="shared" si="49"/>
        <v>plays</v>
      </c>
    </row>
    <row r="635" spans="1:20" ht="36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8">
        <f t="shared" si="45"/>
        <v>42315.25</v>
      </c>
      <c r="L635">
        <v>1447221600</v>
      </c>
      <c r="M635" s="8">
        <f t="shared" si="46"/>
        <v>42319.25</v>
      </c>
      <c r="N635" t="b">
        <v>0</v>
      </c>
      <c r="O635" t="b">
        <v>0</v>
      </c>
      <c r="Q635" t="str">
        <f t="shared" si="47"/>
        <v>film &amp; video</v>
      </c>
      <c r="R635" t="s">
        <v>71</v>
      </c>
      <c r="S635" t="str">
        <f t="shared" si="48"/>
        <v>film &amp; video</v>
      </c>
      <c r="T635" t="str">
        <f t="shared" si="49"/>
        <v>animation</v>
      </c>
    </row>
    <row r="636" spans="1:20" ht="23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8">
        <f t="shared" si="45"/>
        <v>42819.208333333328</v>
      </c>
      <c r="L636">
        <v>1491627600</v>
      </c>
      <c r="M636" s="8">
        <f t="shared" si="46"/>
        <v>42833.208333333328</v>
      </c>
      <c r="N636" t="b">
        <v>0</v>
      </c>
      <c r="O636" t="b">
        <v>0</v>
      </c>
      <c r="Q636" t="str">
        <f t="shared" si="47"/>
        <v>film &amp; video</v>
      </c>
      <c r="R636" t="s">
        <v>269</v>
      </c>
      <c r="S636" t="str">
        <f t="shared" si="48"/>
        <v>film &amp; video</v>
      </c>
      <c r="T636" t="str">
        <f t="shared" si="49"/>
        <v>television</v>
      </c>
    </row>
    <row r="637" spans="1:20" ht="23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8">
        <f t="shared" si="45"/>
        <v>41314.25</v>
      </c>
      <c r="L637">
        <v>1363150800</v>
      </c>
      <c r="M637" s="8">
        <f t="shared" si="46"/>
        <v>41346.208333333336</v>
      </c>
      <c r="N637" t="b">
        <v>0</v>
      </c>
      <c r="O637" t="b">
        <v>0</v>
      </c>
      <c r="Q637" t="str">
        <f t="shared" si="47"/>
        <v>film &amp; video</v>
      </c>
      <c r="R637" t="s">
        <v>269</v>
      </c>
      <c r="S637" t="str">
        <f t="shared" si="48"/>
        <v>film &amp; video</v>
      </c>
      <c r="T637" t="str">
        <f t="shared" si="49"/>
        <v>television</v>
      </c>
    </row>
    <row r="638" spans="1:20" ht="23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8">
        <f t="shared" si="45"/>
        <v>40926.25</v>
      </c>
      <c r="L638">
        <v>1330754400</v>
      </c>
      <c r="M638" s="8">
        <f t="shared" si="46"/>
        <v>40971.25</v>
      </c>
      <c r="N638" t="b">
        <v>0</v>
      </c>
      <c r="O638" t="b">
        <v>1</v>
      </c>
      <c r="Q638" t="str">
        <f t="shared" si="47"/>
        <v>film &amp; video</v>
      </c>
      <c r="R638" t="s">
        <v>71</v>
      </c>
      <c r="S638" t="str">
        <f t="shared" si="48"/>
        <v>film &amp; video</v>
      </c>
      <c r="T638" t="str">
        <f t="shared" si="49"/>
        <v>animation</v>
      </c>
    </row>
    <row r="639" spans="1:20" ht="23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8">
        <f t="shared" si="45"/>
        <v>42688.25</v>
      </c>
      <c r="L639">
        <v>1479794400</v>
      </c>
      <c r="M639" s="8">
        <f t="shared" si="46"/>
        <v>42696.25</v>
      </c>
      <c r="N639" t="b">
        <v>0</v>
      </c>
      <c r="O639" t="b">
        <v>0</v>
      </c>
      <c r="Q639" t="str">
        <f t="shared" si="47"/>
        <v>theater</v>
      </c>
      <c r="R639" t="s">
        <v>33</v>
      </c>
      <c r="S639" t="str">
        <f t="shared" si="48"/>
        <v>theater</v>
      </c>
      <c r="T639" t="str">
        <f t="shared" si="49"/>
        <v>plays</v>
      </c>
    </row>
    <row r="640" spans="1:20" ht="23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8">
        <f t="shared" si="45"/>
        <v>40386.208333333336</v>
      </c>
      <c r="L640">
        <v>1281243600</v>
      </c>
      <c r="M640" s="8">
        <f t="shared" si="46"/>
        <v>40398.208333333336</v>
      </c>
      <c r="N640" t="b">
        <v>0</v>
      </c>
      <c r="O640" t="b">
        <v>1</v>
      </c>
      <c r="Q640" t="str">
        <f t="shared" si="47"/>
        <v>theater</v>
      </c>
      <c r="R640" t="s">
        <v>33</v>
      </c>
      <c r="S640" t="str">
        <f t="shared" si="48"/>
        <v>theater</v>
      </c>
      <c r="T640" t="str">
        <f t="shared" si="49"/>
        <v>plays</v>
      </c>
    </row>
    <row r="641" spans="1:20" ht="23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8">
        <f t="shared" si="45"/>
        <v>43309.208333333328</v>
      </c>
      <c r="L641">
        <v>1532754000</v>
      </c>
      <c r="M641" s="8">
        <f t="shared" si="46"/>
        <v>43309.208333333328</v>
      </c>
      <c r="N641" t="b">
        <v>0</v>
      </c>
      <c r="O641" t="b">
        <v>1</v>
      </c>
      <c r="Q641" t="str">
        <f t="shared" si="47"/>
        <v>film &amp; video</v>
      </c>
      <c r="R641" t="s">
        <v>53</v>
      </c>
      <c r="S641" t="str">
        <f t="shared" si="48"/>
        <v>film &amp; video</v>
      </c>
      <c r="T641" t="str">
        <f t="shared" si="49"/>
        <v>drama</v>
      </c>
    </row>
    <row r="642" spans="1:20" ht="23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8">
        <f t="shared" si="45"/>
        <v>42387.25</v>
      </c>
      <c r="L642">
        <v>1453356000</v>
      </c>
      <c r="M642" s="8">
        <f t="shared" si="46"/>
        <v>42390.25</v>
      </c>
      <c r="N642" t="b">
        <v>0</v>
      </c>
      <c r="O642" t="b">
        <v>0</v>
      </c>
      <c r="Q642" t="str">
        <f t="shared" si="47"/>
        <v>theater</v>
      </c>
      <c r="R642" t="s">
        <v>33</v>
      </c>
      <c r="S642" t="str">
        <f t="shared" si="48"/>
        <v>theater</v>
      </c>
      <c r="T642" t="str">
        <f t="shared" si="49"/>
        <v>plays</v>
      </c>
    </row>
    <row r="643" spans="1:20" ht="36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8">
        <f t="shared" ref="K643:K706" si="50">(((J643/60)/60)/24)+DATE(1970,1,1)</f>
        <v>42786.25</v>
      </c>
      <c r="L643">
        <v>1489986000</v>
      </c>
      <c r="M643" s="8">
        <f t="shared" ref="M643:M706" si="51">(((L643/60)/60)/24)+DATE(1970,1,1)</f>
        <v>42814.208333333328</v>
      </c>
      <c r="N643" t="b">
        <v>0</v>
      </c>
      <c r="O643" t="b">
        <v>0</v>
      </c>
      <c r="Q643" t="str">
        <f t="shared" ref="Q643:Q706" si="52">LEFT(R643,SEARCH("/",R643)-1)</f>
        <v>theater</v>
      </c>
      <c r="R643" t="s">
        <v>33</v>
      </c>
      <c r="S643" t="str">
        <f t="shared" ref="S643:S706" si="53">LEFT(R643,SEARCH("/",R643)-1)</f>
        <v>theater</v>
      </c>
      <c r="T643" t="str">
        <f t="shared" ref="T643:T706" si="54">RIGHT(R643, LEN(R643)-SEARCH("/",R643))</f>
        <v>plays</v>
      </c>
    </row>
    <row r="644" spans="1:20" ht="23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8">
        <f t="shared" si="50"/>
        <v>43451.25</v>
      </c>
      <c r="L644">
        <v>1545804000</v>
      </c>
      <c r="M644" s="8">
        <f t="shared" si="51"/>
        <v>43460.25</v>
      </c>
      <c r="N644" t="b">
        <v>0</v>
      </c>
      <c r="O644" t="b">
        <v>0</v>
      </c>
      <c r="Q644" t="str">
        <f t="shared" si="52"/>
        <v>technology</v>
      </c>
      <c r="R644" t="s">
        <v>65</v>
      </c>
      <c r="S644" t="str">
        <f t="shared" si="53"/>
        <v>technology</v>
      </c>
      <c r="T644" t="str">
        <f t="shared" si="54"/>
        <v>wearables</v>
      </c>
    </row>
    <row r="645" spans="1:20" ht="23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8">
        <f t="shared" si="50"/>
        <v>42795.25</v>
      </c>
      <c r="L645">
        <v>1489899600</v>
      </c>
      <c r="M645" s="8">
        <f t="shared" si="51"/>
        <v>42813.208333333328</v>
      </c>
      <c r="N645" t="b">
        <v>0</v>
      </c>
      <c r="O645" t="b">
        <v>0</v>
      </c>
      <c r="Q645" t="str">
        <f t="shared" si="52"/>
        <v>theater</v>
      </c>
      <c r="R645" t="s">
        <v>33</v>
      </c>
      <c r="S645" t="str">
        <f t="shared" si="53"/>
        <v>theater</v>
      </c>
      <c r="T645" t="str">
        <f t="shared" si="54"/>
        <v>plays</v>
      </c>
    </row>
    <row r="646" spans="1:20" ht="23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8">
        <f t="shared" si="50"/>
        <v>43452.25</v>
      </c>
      <c r="L646">
        <v>1546495200</v>
      </c>
      <c r="M646" s="8">
        <f t="shared" si="51"/>
        <v>43468.25</v>
      </c>
      <c r="N646" t="b">
        <v>0</v>
      </c>
      <c r="O646" t="b">
        <v>0</v>
      </c>
      <c r="Q646" t="str">
        <f t="shared" si="52"/>
        <v>theater</v>
      </c>
      <c r="R646" t="s">
        <v>33</v>
      </c>
      <c r="S646" t="str">
        <f t="shared" si="53"/>
        <v>theater</v>
      </c>
      <c r="T646" t="str">
        <f t="shared" si="54"/>
        <v>plays</v>
      </c>
    </row>
    <row r="647" spans="1:20" ht="23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8">
        <f t="shared" si="50"/>
        <v>43369.208333333328</v>
      </c>
      <c r="L647">
        <v>1539752400</v>
      </c>
      <c r="M647" s="8">
        <f t="shared" si="51"/>
        <v>43390.208333333328</v>
      </c>
      <c r="N647" t="b">
        <v>0</v>
      </c>
      <c r="O647" t="b">
        <v>1</v>
      </c>
      <c r="Q647" t="str">
        <f t="shared" si="52"/>
        <v>music</v>
      </c>
      <c r="R647" t="s">
        <v>23</v>
      </c>
      <c r="S647" t="str">
        <f t="shared" si="53"/>
        <v>music</v>
      </c>
      <c r="T647" t="str">
        <f t="shared" si="54"/>
        <v>rock</v>
      </c>
    </row>
    <row r="648" spans="1:20" ht="23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8">
        <f t="shared" si="50"/>
        <v>41346.208333333336</v>
      </c>
      <c r="L648">
        <v>1364101200</v>
      </c>
      <c r="M648" s="8">
        <f t="shared" si="51"/>
        <v>41357.208333333336</v>
      </c>
      <c r="N648" t="b">
        <v>0</v>
      </c>
      <c r="O648" t="b">
        <v>0</v>
      </c>
      <c r="Q648" t="str">
        <f t="shared" si="52"/>
        <v>games</v>
      </c>
      <c r="R648" t="s">
        <v>89</v>
      </c>
      <c r="S648" t="str">
        <f t="shared" si="53"/>
        <v>games</v>
      </c>
      <c r="T648" t="str">
        <f t="shared" si="54"/>
        <v>video games</v>
      </c>
    </row>
    <row r="649" spans="1:20" ht="23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8">
        <f t="shared" si="50"/>
        <v>43199.208333333328</v>
      </c>
      <c r="L649">
        <v>1525323600</v>
      </c>
      <c r="M649" s="8">
        <f t="shared" si="51"/>
        <v>43223.208333333328</v>
      </c>
      <c r="N649" t="b">
        <v>0</v>
      </c>
      <c r="O649" t="b">
        <v>0</v>
      </c>
      <c r="Q649" t="str">
        <f t="shared" si="52"/>
        <v>publishing</v>
      </c>
      <c r="R649" t="s">
        <v>206</v>
      </c>
      <c r="S649" t="str">
        <f t="shared" si="53"/>
        <v>publishing</v>
      </c>
      <c r="T649" t="str">
        <f t="shared" si="54"/>
        <v>translations</v>
      </c>
    </row>
    <row r="650" spans="1:20" ht="23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8">
        <f t="shared" si="50"/>
        <v>42922.208333333328</v>
      </c>
      <c r="L650">
        <v>1500872400</v>
      </c>
      <c r="M650" s="8">
        <f t="shared" si="51"/>
        <v>42940.208333333328</v>
      </c>
      <c r="N650" t="b">
        <v>1</v>
      </c>
      <c r="O650" t="b">
        <v>0</v>
      </c>
      <c r="Q650" t="str">
        <f t="shared" si="52"/>
        <v>food</v>
      </c>
      <c r="R650" t="s">
        <v>17</v>
      </c>
      <c r="S650" t="str">
        <f t="shared" si="53"/>
        <v>food</v>
      </c>
      <c r="T650" t="str">
        <f t="shared" si="54"/>
        <v>food trucks</v>
      </c>
    </row>
    <row r="651" spans="1:20" ht="23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8">
        <f t="shared" si="50"/>
        <v>40471.208333333336</v>
      </c>
      <c r="L651">
        <v>1288501200</v>
      </c>
      <c r="M651" s="8">
        <f t="shared" si="51"/>
        <v>40482.208333333336</v>
      </c>
      <c r="N651" t="b">
        <v>1</v>
      </c>
      <c r="O651" t="b">
        <v>1</v>
      </c>
      <c r="Q651" t="str">
        <f t="shared" si="52"/>
        <v>theater</v>
      </c>
      <c r="R651" t="s">
        <v>33</v>
      </c>
      <c r="S651" t="str">
        <f t="shared" si="53"/>
        <v>theater</v>
      </c>
      <c r="T651" t="str">
        <f t="shared" si="54"/>
        <v>plays</v>
      </c>
    </row>
    <row r="652" spans="1:20" ht="23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8">
        <f t="shared" si="50"/>
        <v>41828.208333333336</v>
      </c>
      <c r="L652">
        <v>1407128400</v>
      </c>
      <c r="M652" s="8">
        <f t="shared" si="51"/>
        <v>41855.208333333336</v>
      </c>
      <c r="N652" t="b">
        <v>0</v>
      </c>
      <c r="O652" t="b">
        <v>0</v>
      </c>
      <c r="Q652" t="str">
        <f t="shared" si="52"/>
        <v>music</v>
      </c>
      <c r="R652" t="s">
        <v>159</v>
      </c>
      <c r="S652" t="str">
        <f t="shared" si="53"/>
        <v>music</v>
      </c>
      <c r="T652" t="str">
        <f t="shared" si="54"/>
        <v>jazz</v>
      </c>
    </row>
    <row r="653" spans="1:20" ht="23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8">
        <f t="shared" si="50"/>
        <v>41692.25</v>
      </c>
      <c r="L653">
        <v>1394344800</v>
      </c>
      <c r="M653" s="8">
        <f t="shared" si="51"/>
        <v>41707.25</v>
      </c>
      <c r="N653" t="b">
        <v>0</v>
      </c>
      <c r="O653" t="b">
        <v>0</v>
      </c>
      <c r="Q653" t="str">
        <f t="shared" si="52"/>
        <v>film &amp; video</v>
      </c>
      <c r="R653" t="s">
        <v>100</v>
      </c>
      <c r="S653" t="str">
        <f t="shared" si="53"/>
        <v>film &amp; video</v>
      </c>
      <c r="T653" t="str">
        <f t="shared" si="54"/>
        <v>shorts</v>
      </c>
    </row>
    <row r="654" spans="1:20" ht="23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8">
        <f t="shared" si="50"/>
        <v>42587.208333333328</v>
      </c>
      <c r="L654">
        <v>1474088400</v>
      </c>
      <c r="M654" s="8">
        <f t="shared" si="51"/>
        <v>42630.208333333328</v>
      </c>
      <c r="N654" t="b">
        <v>0</v>
      </c>
      <c r="O654" t="b">
        <v>0</v>
      </c>
      <c r="Q654" t="str">
        <f t="shared" si="52"/>
        <v>technology</v>
      </c>
      <c r="R654" t="s">
        <v>28</v>
      </c>
      <c r="S654" t="str">
        <f t="shared" si="53"/>
        <v>technology</v>
      </c>
      <c r="T654" t="str">
        <f t="shared" si="54"/>
        <v>web</v>
      </c>
    </row>
    <row r="655" spans="1:20" ht="23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8">
        <f t="shared" si="50"/>
        <v>42468.208333333328</v>
      </c>
      <c r="L655">
        <v>1460264400</v>
      </c>
      <c r="M655" s="8">
        <f t="shared" si="51"/>
        <v>42470.208333333328</v>
      </c>
      <c r="N655" t="b">
        <v>0</v>
      </c>
      <c r="O655" t="b">
        <v>0</v>
      </c>
      <c r="Q655" t="str">
        <f t="shared" si="52"/>
        <v>technology</v>
      </c>
      <c r="R655" t="s">
        <v>28</v>
      </c>
      <c r="S655" t="str">
        <f t="shared" si="53"/>
        <v>technology</v>
      </c>
      <c r="T655" t="str">
        <f t="shared" si="54"/>
        <v>web</v>
      </c>
    </row>
    <row r="656" spans="1:20" ht="23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8">
        <f t="shared" si="50"/>
        <v>42240.208333333328</v>
      </c>
      <c r="L656">
        <v>1440824400</v>
      </c>
      <c r="M656" s="8">
        <f t="shared" si="51"/>
        <v>42245.208333333328</v>
      </c>
      <c r="N656" t="b">
        <v>0</v>
      </c>
      <c r="O656" t="b">
        <v>0</v>
      </c>
      <c r="Q656" t="str">
        <f t="shared" si="52"/>
        <v>music</v>
      </c>
      <c r="R656" t="s">
        <v>148</v>
      </c>
      <c r="S656" t="str">
        <f t="shared" si="53"/>
        <v>music</v>
      </c>
      <c r="T656" t="str">
        <f t="shared" si="54"/>
        <v>metal</v>
      </c>
    </row>
    <row r="657" spans="1:20" ht="23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8">
        <f t="shared" si="50"/>
        <v>42796.25</v>
      </c>
      <c r="L657">
        <v>1489554000</v>
      </c>
      <c r="M657" s="8">
        <f t="shared" si="51"/>
        <v>42809.208333333328</v>
      </c>
      <c r="N657" t="b">
        <v>1</v>
      </c>
      <c r="O657" t="b">
        <v>0</v>
      </c>
      <c r="Q657" t="str">
        <f t="shared" si="52"/>
        <v>photography</v>
      </c>
      <c r="R657" t="s">
        <v>122</v>
      </c>
      <c r="S657" t="str">
        <f t="shared" si="53"/>
        <v>photography</v>
      </c>
      <c r="T657" t="str">
        <f t="shared" si="54"/>
        <v>photography books</v>
      </c>
    </row>
    <row r="658" spans="1:20" ht="36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8">
        <f t="shared" si="50"/>
        <v>43097.25</v>
      </c>
      <c r="L658">
        <v>1514872800</v>
      </c>
      <c r="M658" s="8">
        <f t="shared" si="51"/>
        <v>43102.25</v>
      </c>
      <c r="N658" t="b">
        <v>0</v>
      </c>
      <c r="O658" t="b">
        <v>0</v>
      </c>
      <c r="Q658" t="str">
        <f t="shared" si="52"/>
        <v>food</v>
      </c>
      <c r="R658" t="s">
        <v>17</v>
      </c>
      <c r="S658" t="str">
        <f t="shared" si="53"/>
        <v>food</v>
      </c>
      <c r="T658" t="str">
        <f t="shared" si="54"/>
        <v>food trucks</v>
      </c>
    </row>
    <row r="659" spans="1:20" ht="23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8">
        <f t="shared" si="50"/>
        <v>43096.25</v>
      </c>
      <c r="L659">
        <v>1515736800</v>
      </c>
      <c r="M659" s="8">
        <f t="shared" si="51"/>
        <v>43112.25</v>
      </c>
      <c r="N659" t="b">
        <v>0</v>
      </c>
      <c r="O659" t="b">
        <v>0</v>
      </c>
      <c r="Q659" t="str">
        <f t="shared" si="52"/>
        <v>film &amp; video</v>
      </c>
      <c r="R659" t="s">
        <v>474</v>
      </c>
      <c r="S659" t="str">
        <f t="shared" si="53"/>
        <v>film &amp; video</v>
      </c>
      <c r="T659" t="str">
        <f t="shared" si="54"/>
        <v>science fiction</v>
      </c>
    </row>
    <row r="660" spans="1:20" ht="23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8">
        <f t="shared" si="50"/>
        <v>42246.208333333328</v>
      </c>
      <c r="L660">
        <v>1442898000</v>
      </c>
      <c r="M660" s="8">
        <f t="shared" si="51"/>
        <v>42269.208333333328</v>
      </c>
      <c r="N660" t="b">
        <v>0</v>
      </c>
      <c r="O660" t="b">
        <v>0</v>
      </c>
      <c r="Q660" t="str">
        <f t="shared" si="52"/>
        <v>music</v>
      </c>
      <c r="R660" t="s">
        <v>23</v>
      </c>
      <c r="S660" t="str">
        <f t="shared" si="53"/>
        <v>music</v>
      </c>
      <c r="T660" t="str">
        <f t="shared" si="54"/>
        <v>rock</v>
      </c>
    </row>
    <row r="661" spans="1:20" ht="23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8">
        <f t="shared" si="50"/>
        <v>40570.25</v>
      </c>
      <c r="L661">
        <v>1296194400</v>
      </c>
      <c r="M661" s="8">
        <f t="shared" si="51"/>
        <v>40571.25</v>
      </c>
      <c r="N661" t="b">
        <v>0</v>
      </c>
      <c r="O661" t="b">
        <v>0</v>
      </c>
      <c r="Q661" t="str">
        <f t="shared" si="52"/>
        <v>film &amp; video</v>
      </c>
      <c r="R661" t="s">
        <v>42</v>
      </c>
      <c r="S661" t="str">
        <f t="shared" si="53"/>
        <v>film &amp; video</v>
      </c>
      <c r="T661" t="str">
        <f t="shared" si="54"/>
        <v>documentary</v>
      </c>
    </row>
    <row r="662" spans="1:20" ht="23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8">
        <f t="shared" si="50"/>
        <v>42237.208333333328</v>
      </c>
      <c r="L662">
        <v>1440910800</v>
      </c>
      <c r="M662" s="8">
        <f t="shared" si="51"/>
        <v>42246.208333333328</v>
      </c>
      <c r="N662" t="b">
        <v>1</v>
      </c>
      <c r="O662" t="b">
        <v>0</v>
      </c>
      <c r="Q662" t="str">
        <f t="shared" si="52"/>
        <v>theater</v>
      </c>
      <c r="R662" t="s">
        <v>33</v>
      </c>
      <c r="S662" t="str">
        <f t="shared" si="53"/>
        <v>theater</v>
      </c>
      <c r="T662" t="str">
        <f t="shared" si="54"/>
        <v>plays</v>
      </c>
    </row>
    <row r="663" spans="1:20" ht="23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8">
        <f t="shared" si="50"/>
        <v>40996.208333333336</v>
      </c>
      <c r="L663">
        <v>1335502800</v>
      </c>
      <c r="M663" s="8">
        <f t="shared" si="51"/>
        <v>41026.208333333336</v>
      </c>
      <c r="N663" t="b">
        <v>0</v>
      </c>
      <c r="O663" t="b">
        <v>0</v>
      </c>
      <c r="Q663" t="str">
        <f t="shared" si="52"/>
        <v>music</v>
      </c>
      <c r="R663" t="s">
        <v>159</v>
      </c>
      <c r="S663" t="str">
        <f t="shared" si="53"/>
        <v>music</v>
      </c>
      <c r="T663" t="str">
        <f t="shared" si="54"/>
        <v>jazz</v>
      </c>
    </row>
    <row r="664" spans="1:20" ht="23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8">
        <f t="shared" si="50"/>
        <v>43443.25</v>
      </c>
      <c r="L664">
        <v>1544680800</v>
      </c>
      <c r="M664" s="8">
        <f t="shared" si="51"/>
        <v>43447.25</v>
      </c>
      <c r="N664" t="b">
        <v>0</v>
      </c>
      <c r="O664" t="b">
        <v>0</v>
      </c>
      <c r="Q664" t="str">
        <f t="shared" si="52"/>
        <v>theater</v>
      </c>
      <c r="R664" t="s">
        <v>33</v>
      </c>
      <c r="S664" t="str">
        <f t="shared" si="53"/>
        <v>theater</v>
      </c>
      <c r="T664" t="str">
        <f t="shared" si="54"/>
        <v>plays</v>
      </c>
    </row>
    <row r="665" spans="1:20" ht="23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8">
        <f t="shared" si="50"/>
        <v>40458.208333333336</v>
      </c>
      <c r="L665">
        <v>1288414800</v>
      </c>
      <c r="M665" s="8">
        <f t="shared" si="51"/>
        <v>40481.208333333336</v>
      </c>
      <c r="N665" t="b">
        <v>0</v>
      </c>
      <c r="O665" t="b">
        <v>0</v>
      </c>
      <c r="Q665" t="str">
        <f t="shared" si="52"/>
        <v>theater</v>
      </c>
      <c r="R665" t="s">
        <v>33</v>
      </c>
      <c r="S665" t="str">
        <f t="shared" si="53"/>
        <v>theater</v>
      </c>
      <c r="T665" t="str">
        <f t="shared" si="54"/>
        <v>plays</v>
      </c>
    </row>
    <row r="666" spans="1:20" ht="23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8">
        <f t="shared" si="50"/>
        <v>40959.25</v>
      </c>
      <c r="L666">
        <v>1330581600</v>
      </c>
      <c r="M666" s="8">
        <f t="shared" si="51"/>
        <v>40969.25</v>
      </c>
      <c r="N666" t="b">
        <v>0</v>
      </c>
      <c r="O666" t="b">
        <v>0</v>
      </c>
      <c r="Q666" t="str">
        <f t="shared" si="52"/>
        <v>music</v>
      </c>
      <c r="R666" t="s">
        <v>159</v>
      </c>
      <c r="S666" t="str">
        <f t="shared" si="53"/>
        <v>music</v>
      </c>
      <c r="T666" t="str">
        <f t="shared" si="54"/>
        <v>jazz</v>
      </c>
    </row>
    <row r="667" spans="1:20" ht="23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8">
        <f t="shared" si="50"/>
        <v>40733.208333333336</v>
      </c>
      <c r="L667">
        <v>1311397200</v>
      </c>
      <c r="M667" s="8">
        <f t="shared" si="51"/>
        <v>40747.208333333336</v>
      </c>
      <c r="N667" t="b">
        <v>0</v>
      </c>
      <c r="O667" t="b">
        <v>1</v>
      </c>
      <c r="Q667" t="str">
        <f t="shared" si="52"/>
        <v>film &amp; video</v>
      </c>
      <c r="R667" t="s">
        <v>42</v>
      </c>
      <c r="S667" t="str">
        <f t="shared" si="53"/>
        <v>film &amp; video</v>
      </c>
      <c r="T667" t="str">
        <f t="shared" si="54"/>
        <v>documentary</v>
      </c>
    </row>
    <row r="668" spans="1:20" ht="23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8">
        <f t="shared" si="50"/>
        <v>41516.208333333336</v>
      </c>
      <c r="L668">
        <v>1378357200</v>
      </c>
      <c r="M668" s="8">
        <f t="shared" si="51"/>
        <v>41522.208333333336</v>
      </c>
      <c r="N668" t="b">
        <v>0</v>
      </c>
      <c r="O668" t="b">
        <v>1</v>
      </c>
      <c r="Q668" t="str">
        <f t="shared" si="52"/>
        <v>theater</v>
      </c>
      <c r="R668" t="s">
        <v>33</v>
      </c>
      <c r="S668" t="str">
        <f t="shared" si="53"/>
        <v>theater</v>
      </c>
      <c r="T668" t="str">
        <f t="shared" si="54"/>
        <v>plays</v>
      </c>
    </row>
    <row r="669" spans="1:20" ht="36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8">
        <f t="shared" si="50"/>
        <v>41892.208333333336</v>
      </c>
      <c r="L669">
        <v>1411102800</v>
      </c>
      <c r="M669" s="8">
        <f t="shared" si="51"/>
        <v>41901.208333333336</v>
      </c>
      <c r="N669" t="b">
        <v>0</v>
      </c>
      <c r="O669" t="b">
        <v>0</v>
      </c>
      <c r="Q669" t="str">
        <f t="shared" si="52"/>
        <v>journalism</v>
      </c>
      <c r="R669" t="s">
        <v>1029</v>
      </c>
      <c r="S669" t="str">
        <f t="shared" si="53"/>
        <v>journalism</v>
      </c>
      <c r="T669" t="str">
        <f t="shared" si="54"/>
        <v>audio</v>
      </c>
    </row>
    <row r="670" spans="1:20" ht="36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8">
        <f t="shared" si="50"/>
        <v>41122.208333333336</v>
      </c>
      <c r="L670">
        <v>1344834000</v>
      </c>
      <c r="M670" s="8">
        <f t="shared" si="51"/>
        <v>41134.208333333336</v>
      </c>
      <c r="N670" t="b">
        <v>0</v>
      </c>
      <c r="O670" t="b">
        <v>0</v>
      </c>
      <c r="Q670" t="str">
        <f t="shared" si="52"/>
        <v>theater</v>
      </c>
      <c r="R670" t="s">
        <v>33</v>
      </c>
      <c r="S670" t="str">
        <f t="shared" si="53"/>
        <v>theater</v>
      </c>
      <c r="T670" t="str">
        <f t="shared" si="54"/>
        <v>plays</v>
      </c>
    </row>
    <row r="671" spans="1:20" ht="23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8">
        <f t="shared" si="50"/>
        <v>42912.208333333328</v>
      </c>
      <c r="L671">
        <v>1499230800</v>
      </c>
      <c r="M671" s="8">
        <f t="shared" si="51"/>
        <v>42921.208333333328</v>
      </c>
      <c r="N671" t="b">
        <v>0</v>
      </c>
      <c r="O671" t="b">
        <v>0</v>
      </c>
      <c r="Q671" t="str">
        <f t="shared" si="52"/>
        <v>theater</v>
      </c>
      <c r="R671" t="s">
        <v>33</v>
      </c>
      <c r="S671" t="str">
        <f t="shared" si="53"/>
        <v>theater</v>
      </c>
      <c r="T671" t="str">
        <f t="shared" si="54"/>
        <v>plays</v>
      </c>
    </row>
    <row r="672" spans="1:20" ht="36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8">
        <f t="shared" si="50"/>
        <v>42425.25</v>
      </c>
      <c r="L672">
        <v>1457416800</v>
      </c>
      <c r="M672" s="8">
        <f t="shared" si="51"/>
        <v>42437.25</v>
      </c>
      <c r="N672" t="b">
        <v>0</v>
      </c>
      <c r="O672" t="b">
        <v>0</v>
      </c>
      <c r="Q672" t="str">
        <f t="shared" si="52"/>
        <v>music</v>
      </c>
      <c r="R672" t="s">
        <v>60</v>
      </c>
      <c r="S672" t="str">
        <f t="shared" si="53"/>
        <v>music</v>
      </c>
      <c r="T672" t="str">
        <f t="shared" si="54"/>
        <v>indie rock</v>
      </c>
    </row>
    <row r="673" spans="1:20" ht="36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8">
        <f t="shared" si="50"/>
        <v>40390.208333333336</v>
      </c>
      <c r="L673">
        <v>1280898000</v>
      </c>
      <c r="M673" s="8">
        <f t="shared" si="51"/>
        <v>40394.208333333336</v>
      </c>
      <c r="N673" t="b">
        <v>0</v>
      </c>
      <c r="O673" t="b">
        <v>1</v>
      </c>
      <c r="Q673" t="str">
        <f t="shared" si="52"/>
        <v>theater</v>
      </c>
      <c r="R673" t="s">
        <v>33</v>
      </c>
      <c r="S673" t="str">
        <f t="shared" si="53"/>
        <v>theater</v>
      </c>
      <c r="T673" t="str">
        <f t="shared" si="54"/>
        <v>plays</v>
      </c>
    </row>
    <row r="674" spans="1:20" ht="23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8">
        <f t="shared" si="50"/>
        <v>43180.208333333328</v>
      </c>
      <c r="L674">
        <v>1522472400</v>
      </c>
      <c r="M674" s="8">
        <f t="shared" si="51"/>
        <v>43190.208333333328</v>
      </c>
      <c r="N674" t="b">
        <v>0</v>
      </c>
      <c r="O674" t="b">
        <v>0</v>
      </c>
      <c r="Q674" t="str">
        <f t="shared" si="52"/>
        <v>theater</v>
      </c>
      <c r="R674" t="s">
        <v>33</v>
      </c>
      <c r="S674" t="str">
        <f t="shared" si="53"/>
        <v>theater</v>
      </c>
      <c r="T674" t="str">
        <f t="shared" si="54"/>
        <v>plays</v>
      </c>
    </row>
    <row r="675" spans="1:20" ht="23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8">
        <f t="shared" si="50"/>
        <v>42475.208333333328</v>
      </c>
      <c r="L675">
        <v>1462510800</v>
      </c>
      <c r="M675" s="8">
        <f t="shared" si="51"/>
        <v>42496.208333333328</v>
      </c>
      <c r="N675" t="b">
        <v>0</v>
      </c>
      <c r="O675" t="b">
        <v>0</v>
      </c>
      <c r="Q675" t="str">
        <f t="shared" si="52"/>
        <v>music</v>
      </c>
      <c r="R675" t="s">
        <v>60</v>
      </c>
      <c r="S675" t="str">
        <f t="shared" si="53"/>
        <v>music</v>
      </c>
      <c r="T675" t="str">
        <f t="shared" si="54"/>
        <v>indie rock</v>
      </c>
    </row>
    <row r="676" spans="1:20" ht="23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8">
        <f t="shared" si="50"/>
        <v>40774.208333333336</v>
      </c>
      <c r="L676">
        <v>1317790800</v>
      </c>
      <c r="M676" s="8">
        <f t="shared" si="51"/>
        <v>40821.208333333336</v>
      </c>
      <c r="N676" t="b">
        <v>0</v>
      </c>
      <c r="O676" t="b">
        <v>0</v>
      </c>
      <c r="Q676" t="str">
        <f t="shared" si="52"/>
        <v>photography</v>
      </c>
      <c r="R676" t="s">
        <v>122</v>
      </c>
      <c r="S676" t="str">
        <f t="shared" si="53"/>
        <v>photography</v>
      </c>
      <c r="T676" t="str">
        <f t="shared" si="54"/>
        <v>photography books</v>
      </c>
    </row>
    <row r="677" spans="1:20" ht="23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8">
        <f t="shared" si="50"/>
        <v>43719.208333333328</v>
      </c>
      <c r="L677">
        <v>1568782800</v>
      </c>
      <c r="M677" s="8">
        <f t="shared" si="51"/>
        <v>43726.208333333328</v>
      </c>
      <c r="N677" t="b">
        <v>0</v>
      </c>
      <c r="O677" t="b">
        <v>0</v>
      </c>
      <c r="Q677" t="str">
        <f t="shared" si="52"/>
        <v>journalism</v>
      </c>
      <c r="R677" t="s">
        <v>1029</v>
      </c>
      <c r="S677" t="str">
        <f t="shared" si="53"/>
        <v>journalism</v>
      </c>
      <c r="T677" t="str">
        <f t="shared" si="54"/>
        <v>audio</v>
      </c>
    </row>
    <row r="678" spans="1:20" ht="23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8">
        <f t="shared" si="50"/>
        <v>41178.208333333336</v>
      </c>
      <c r="L678">
        <v>1349413200</v>
      </c>
      <c r="M678" s="8">
        <f t="shared" si="51"/>
        <v>41187.208333333336</v>
      </c>
      <c r="N678" t="b">
        <v>0</v>
      </c>
      <c r="O678" t="b">
        <v>0</v>
      </c>
      <c r="Q678" t="str">
        <f t="shared" si="52"/>
        <v>photography</v>
      </c>
      <c r="R678" t="s">
        <v>122</v>
      </c>
      <c r="S678" t="str">
        <f t="shared" si="53"/>
        <v>photography</v>
      </c>
      <c r="T678" t="str">
        <f t="shared" si="54"/>
        <v>photography books</v>
      </c>
    </row>
    <row r="679" spans="1:20" ht="23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8">
        <f t="shared" si="50"/>
        <v>42561.208333333328</v>
      </c>
      <c r="L679">
        <v>1472446800</v>
      </c>
      <c r="M679" s="8">
        <f t="shared" si="51"/>
        <v>42611.208333333328</v>
      </c>
      <c r="N679" t="b">
        <v>0</v>
      </c>
      <c r="O679" t="b">
        <v>0</v>
      </c>
      <c r="Q679" t="str">
        <f t="shared" si="52"/>
        <v>publishing</v>
      </c>
      <c r="R679" t="s">
        <v>119</v>
      </c>
      <c r="S679" t="str">
        <f t="shared" si="53"/>
        <v>publishing</v>
      </c>
      <c r="T679" t="str">
        <f t="shared" si="54"/>
        <v>fiction</v>
      </c>
    </row>
    <row r="680" spans="1:20" ht="23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8">
        <f t="shared" si="50"/>
        <v>43484.25</v>
      </c>
      <c r="L680">
        <v>1548050400</v>
      </c>
      <c r="M680" s="8">
        <f t="shared" si="51"/>
        <v>43486.25</v>
      </c>
      <c r="N680" t="b">
        <v>0</v>
      </c>
      <c r="O680" t="b">
        <v>0</v>
      </c>
      <c r="Q680" t="str">
        <f t="shared" si="52"/>
        <v>film &amp; video</v>
      </c>
      <c r="R680" t="s">
        <v>53</v>
      </c>
      <c r="S680" t="str">
        <f t="shared" si="53"/>
        <v>film &amp; video</v>
      </c>
      <c r="T680" t="str">
        <f t="shared" si="54"/>
        <v>drama</v>
      </c>
    </row>
    <row r="681" spans="1:20" ht="23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8">
        <f t="shared" si="50"/>
        <v>43756.208333333328</v>
      </c>
      <c r="L681">
        <v>1571806800</v>
      </c>
      <c r="M681" s="8">
        <f t="shared" si="51"/>
        <v>43761.208333333328</v>
      </c>
      <c r="N681" t="b">
        <v>0</v>
      </c>
      <c r="O681" t="b">
        <v>1</v>
      </c>
      <c r="Q681" t="str">
        <f t="shared" si="52"/>
        <v>food</v>
      </c>
      <c r="R681" t="s">
        <v>17</v>
      </c>
      <c r="S681" t="str">
        <f t="shared" si="53"/>
        <v>food</v>
      </c>
      <c r="T681" t="str">
        <f t="shared" si="54"/>
        <v>food trucks</v>
      </c>
    </row>
    <row r="682" spans="1:20" ht="36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8">
        <f t="shared" si="50"/>
        <v>43813.25</v>
      </c>
      <c r="L682">
        <v>1576476000</v>
      </c>
      <c r="M682" s="8">
        <f t="shared" si="51"/>
        <v>43815.25</v>
      </c>
      <c r="N682" t="b">
        <v>0</v>
      </c>
      <c r="O682" t="b">
        <v>1</v>
      </c>
      <c r="Q682" t="str">
        <f t="shared" si="52"/>
        <v>games</v>
      </c>
      <c r="R682" t="s">
        <v>292</v>
      </c>
      <c r="S682" t="str">
        <f t="shared" si="53"/>
        <v>games</v>
      </c>
      <c r="T682" t="str">
        <f t="shared" si="54"/>
        <v>mobile games</v>
      </c>
    </row>
    <row r="683" spans="1:20" ht="36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8">
        <f t="shared" si="50"/>
        <v>40898.25</v>
      </c>
      <c r="L683">
        <v>1324965600</v>
      </c>
      <c r="M683" s="8">
        <f t="shared" si="51"/>
        <v>40904.25</v>
      </c>
      <c r="N683" t="b">
        <v>0</v>
      </c>
      <c r="O683" t="b">
        <v>0</v>
      </c>
      <c r="Q683" t="str">
        <f t="shared" si="52"/>
        <v>theater</v>
      </c>
      <c r="R683" t="s">
        <v>33</v>
      </c>
      <c r="S683" t="str">
        <f t="shared" si="53"/>
        <v>theater</v>
      </c>
      <c r="T683" t="str">
        <f t="shared" si="54"/>
        <v>plays</v>
      </c>
    </row>
    <row r="684" spans="1:20" ht="23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8">
        <f t="shared" si="50"/>
        <v>41619.25</v>
      </c>
      <c r="L684">
        <v>1387519200</v>
      </c>
      <c r="M684" s="8">
        <f t="shared" si="51"/>
        <v>41628.25</v>
      </c>
      <c r="N684" t="b">
        <v>0</v>
      </c>
      <c r="O684" t="b">
        <v>0</v>
      </c>
      <c r="Q684" t="str">
        <f t="shared" si="52"/>
        <v>theater</v>
      </c>
      <c r="R684" t="s">
        <v>33</v>
      </c>
      <c r="S684" t="str">
        <f t="shared" si="53"/>
        <v>theater</v>
      </c>
      <c r="T684" t="str">
        <f t="shared" si="54"/>
        <v>plays</v>
      </c>
    </row>
    <row r="685" spans="1:20" ht="23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8">
        <f t="shared" si="50"/>
        <v>43359.208333333328</v>
      </c>
      <c r="L685">
        <v>1537246800</v>
      </c>
      <c r="M685" s="8">
        <f t="shared" si="51"/>
        <v>43361.208333333328</v>
      </c>
      <c r="N685" t="b">
        <v>0</v>
      </c>
      <c r="O685" t="b">
        <v>0</v>
      </c>
      <c r="Q685" t="str">
        <f t="shared" si="52"/>
        <v>theater</v>
      </c>
      <c r="R685" t="s">
        <v>33</v>
      </c>
      <c r="S685" t="str">
        <f t="shared" si="53"/>
        <v>theater</v>
      </c>
      <c r="T685" t="str">
        <f t="shared" si="54"/>
        <v>plays</v>
      </c>
    </row>
    <row r="686" spans="1:20" ht="23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8">
        <f t="shared" si="50"/>
        <v>40358.208333333336</v>
      </c>
      <c r="L686">
        <v>1279515600</v>
      </c>
      <c r="M686" s="8">
        <f t="shared" si="51"/>
        <v>40378.208333333336</v>
      </c>
      <c r="N686" t="b">
        <v>0</v>
      </c>
      <c r="O686" t="b">
        <v>0</v>
      </c>
      <c r="Q686" t="str">
        <f t="shared" si="52"/>
        <v>publishing</v>
      </c>
      <c r="R686" t="s">
        <v>68</v>
      </c>
      <c r="S686" t="str">
        <f t="shared" si="53"/>
        <v>publishing</v>
      </c>
      <c r="T686" t="str">
        <f t="shared" si="54"/>
        <v>nonfiction</v>
      </c>
    </row>
    <row r="687" spans="1:20" ht="23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8">
        <f t="shared" si="50"/>
        <v>42239.208333333328</v>
      </c>
      <c r="L687">
        <v>1442379600</v>
      </c>
      <c r="M687" s="8">
        <f t="shared" si="51"/>
        <v>42263.208333333328</v>
      </c>
      <c r="N687" t="b">
        <v>0</v>
      </c>
      <c r="O687" t="b">
        <v>0</v>
      </c>
      <c r="Q687" t="str">
        <f t="shared" si="52"/>
        <v>theater</v>
      </c>
      <c r="R687" t="s">
        <v>33</v>
      </c>
      <c r="S687" t="str">
        <f t="shared" si="53"/>
        <v>theater</v>
      </c>
      <c r="T687" t="str">
        <f t="shared" si="54"/>
        <v>plays</v>
      </c>
    </row>
    <row r="688" spans="1:20" ht="23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8">
        <f t="shared" si="50"/>
        <v>43186.208333333328</v>
      </c>
      <c r="L688">
        <v>1523077200</v>
      </c>
      <c r="M688" s="8">
        <f t="shared" si="51"/>
        <v>43197.208333333328</v>
      </c>
      <c r="N688" t="b">
        <v>0</v>
      </c>
      <c r="O688" t="b">
        <v>0</v>
      </c>
      <c r="Q688" t="str">
        <f t="shared" si="52"/>
        <v>technology</v>
      </c>
      <c r="R688" t="s">
        <v>65</v>
      </c>
      <c r="S688" t="str">
        <f t="shared" si="53"/>
        <v>technology</v>
      </c>
      <c r="T688" t="str">
        <f t="shared" si="54"/>
        <v>wearables</v>
      </c>
    </row>
    <row r="689" spans="1:20" ht="23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8">
        <f t="shared" si="50"/>
        <v>42806.25</v>
      </c>
      <c r="L689">
        <v>1489554000</v>
      </c>
      <c r="M689" s="8">
        <f t="shared" si="51"/>
        <v>42809.208333333328</v>
      </c>
      <c r="N689" t="b">
        <v>0</v>
      </c>
      <c r="O689" t="b">
        <v>0</v>
      </c>
      <c r="Q689" t="str">
        <f t="shared" si="52"/>
        <v>theater</v>
      </c>
      <c r="R689" t="s">
        <v>33</v>
      </c>
      <c r="S689" t="str">
        <f t="shared" si="53"/>
        <v>theater</v>
      </c>
      <c r="T689" t="str">
        <f t="shared" si="54"/>
        <v>plays</v>
      </c>
    </row>
    <row r="690" spans="1:20" ht="23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8">
        <f t="shared" si="50"/>
        <v>43475.25</v>
      </c>
      <c r="L690">
        <v>1548482400</v>
      </c>
      <c r="M690" s="8">
        <f t="shared" si="51"/>
        <v>43491.25</v>
      </c>
      <c r="N690" t="b">
        <v>0</v>
      </c>
      <c r="O690" t="b">
        <v>1</v>
      </c>
      <c r="Q690" t="str">
        <f t="shared" si="52"/>
        <v>film &amp; video</v>
      </c>
      <c r="R690" t="s">
        <v>269</v>
      </c>
      <c r="S690" t="str">
        <f t="shared" si="53"/>
        <v>film &amp; video</v>
      </c>
      <c r="T690" t="str">
        <f t="shared" si="54"/>
        <v>television</v>
      </c>
    </row>
    <row r="691" spans="1:20" ht="23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8">
        <f t="shared" si="50"/>
        <v>41576.208333333336</v>
      </c>
      <c r="L691">
        <v>1384063200</v>
      </c>
      <c r="M691" s="8">
        <f t="shared" si="51"/>
        <v>41588.25</v>
      </c>
      <c r="N691" t="b">
        <v>0</v>
      </c>
      <c r="O691" t="b">
        <v>0</v>
      </c>
      <c r="Q691" t="str">
        <f t="shared" si="52"/>
        <v>technology</v>
      </c>
      <c r="R691" t="s">
        <v>28</v>
      </c>
      <c r="S691" t="str">
        <f t="shared" si="53"/>
        <v>technology</v>
      </c>
      <c r="T691" t="str">
        <f t="shared" si="54"/>
        <v>web</v>
      </c>
    </row>
    <row r="692" spans="1:20" ht="23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8">
        <f t="shared" si="50"/>
        <v>40874.25</v>
      </c>
      <c r="L692">
        <v>1322892000</v>
      </c>
      <c r="M692" s="8">
        <f t="shared" si="51"/>
        <v>40880.25</v>
      </c>
      <c r="N692" t="b">
        <v>0</v>
      </c>
      <c r="O692" t="b">
        <v>1</v>
      </c>
      <c r="Q692" t="str">
        <f t="shared" si="52"/>
        <v>film &amp; video</v>
      </c>
      <c r="R692" t="s">
        <v>42</v>
      </c>
      <c r="S692" t="str">
        <f t="shared" si="53"/>
        <v>film &amp; video</v>
      </c>
      <c r="T692" t="str">
        <f t="shared" si="54"/>
        <v>documentary</v>
      </c>
    </row>
    <row r="693" spans="1:20" ht="23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8">
        <f t="shared" si="50"/>
        <v>41185.208333333336</v>
      </c>
      <c r="L693">
        <v>1350709200</v>
      </c>
      <c r="M693" s="8">
        <f t="shared" si="51"/>
        <v>41202.208333333336</v>
      </c>
      <c r="N693" t="b">
        <v>1</v>
      </c>
      <c r="O693" t="b">
        <v>1</v>
      </c>
      <c r="Q693" t="str">
        <f t="shared" si="52"/>
        <v>film &amp; video</v>
      </c>
      <c r="R693" t="s">
        <v>42</v>
      </c>
      <c r="S693" t="str">
        <f t="shared" si="53"/>
        <v>film &amp; video</v>
      </c>
      <c r="T693" t="str">
        <f t="shared" si="54"/>
        <v>documentary</v>
      </c>
    </row>
    <row r="694" spans="1:20" ht="23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8">
        <f t="shared" si="50"/>
        <v>43655.208333333328</v>
      </c>
      <c r="L694">
        <v>1564203600</v>
      </c>
      <c r="M694" s="8">
        <f t="shared" si="51"/>
        <v>43673.208333333328</v>
      </c>
      <c r="N694" t="b">
        <v>0</v>
      </c>
      <c r="O694" t="b">
        <v>0</v>
      </c>
      <c r="Q694" t="str">
        <f t="shared" si="52"/>
        <v>music</v>
      </c>
      <c r="R694" t="s">
        <v>23</v>
      </c>
      <c r="S694" t="str">
        <f t="shared" si="53"/>
        <v>music</v>
      </c>
      <c r="T694" t="str">
        <f t="shared" si="54"/>
        <v>rock</v>
      </c>
    </row>
    <row r="695" spans="1:20" ht="36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8">
        <f t="shared" si="50"/>
        <v>43025.208333333328</v>
      </c>
      <c r="L695">
        <v>1509685200</v>
      </c>
      <c r="M695" s="8">
        <f t="shared" si="51"/>
        <v>43042.208333333328</v>
      </c>
      <c r="N695" t="b">
        <v>0</v>
      </c>
      <c r="O695" t="b">
        <v>0</v>
      </c>
      <c r="Q695" t="str">
        <f t="shared" si="52"/>
        <v>theater</v>
      </c>
      <c r="R695" t="s">
        <v>33</v>
      </c>
      <c r="S695" t="str">
        <f t="shared" si="53"/>
        <v>theater</v>
      </c>
      <c r="T695" t="str">
        <f t="shared" si="54"/>
        <v>plays</v>
      </c>
    </row>
    <row r="696" spans="1:20" ht="23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8">
        <f t="shared" si="50"/>
        <v>43066.25</v>
      </c>
      <c r="L696">
        <v>1514959200</v>
      </c>
      <c r="M696" s="8">
        <f t="shared" si="51"/>
        <v>43103.25</v>
      </c>
      <c r="N696" t="b">
        <v>0</v>
      </c>
      <c r="O696" t="b">
        <v>0</v>
      </c>
      <c r="Q696" t="str">
        <f t="shared" si="52"/>
        <v>theater</v>
      </c>
      <c r="R696" t="s">
        <v>33</v>
      </c>
      <c r="S696" t="str">
        <f t="shared" si="53"/>
        <v>theater</v>
      </c>
      <c r="T696" t="str">
        <f t="shared" si="54"/>
        <v>plays</v>
      </c>
    </row>
    <row r="697" spans="1:20" ht="23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8">
        <f t="shared" si="50"/>
        <v>42322.25</v>
      </c>
      <c r="L697">
        <v>1448863200</v>
      </c>
      <c r="M697" s="8">
        <f t="shared" si="51"/>
        <v>42338.25</v>
      </c>
      <c r="N697" t="b">
        <v>1</v>
      </c>
      <c r="O697" t="b">
        <v>0</v>
      </c>
      <c r="Q697" t="str">
        <f t="shared" si="52"/>
        <v>music</v>
      </c>
      <c r="R697" t="s">
        <v>23</v>
      </c>
      <c r="S697" t="str">
        <f t="shared" si="53"/>
        <v>music</v>
      </c>
      <c r="T697" t="str">
        <f t="shared" si="54"/>
        <v>rock</v>
      </c>
    </row>
    <row r="698" spans="1:20" ht="23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8">
        <f t="shared" si="50"/>
        <v>42114.208333333328</v>
      </c>
      <c r="L698">
        <v>1429592400</v>
      </c>
      <c r="M698" s="8">
        <f t="shared" si="51"/>
        <v>42115.208333333328</v>
      </c>
      <c r="N698" t="b">
        <v>0</v>
      </c>
      <c r="O698" t="b">
        <v>1</v>
      </c>
      <c r="Q698" t="str">
        <f t="shared" si="52"/>
        <v>theater</v>
      </c>
      <c r="R698" t="s">
        <v>33</v>
      </c>
      <c r="S698" t="str">
        <f t="shared" si="53"/>
        <v>theater</v>
      </c>
      <c r="T698" t="str">
        <f t="shared" si="54"/>
        <v>plays</v>
      </c>
    </row>
    <row r="699" spans="1:20" ht="36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8">
        <f t="shared" si="50"/>
        <v>43190.208333333328</v>
      </c>
      <c r="L699">
        <v>1522645200</v>
      </c>
      <c r="M699" s="8">
        <f t="shared" si="51"/>
        <v>43192.208333333328</v>
      </c>
      <c r="N699" t="b">
        <v>0</v>
      </c>
      <c r="O699" t="b">
        <v>0</v>
      </c>
      <c r="Q699" t="str">
        <f t="shared" si="52"/>
        <v>music</v>
      </c>
      <c r="R699" t="s">
        <v>50</v>
      </c>
      <c r="S699" t="str">
        <f t="shared" si="53"/>
        <v>music</v>
      </c>
      <c r="T699" t="str">
        <f t="shared" si="54"/>
        <v>electric music</v>
      </c>
    </row>
    <row r="700" spans="1:20" ht="23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8">
        <f t="shared" si="50"/>
        <v>40871.25</v>
      </c>
      <c r="L700">
        <v>1323324000</v>
      </c>
      <c r="M700" s="8">
        <f t="shared" si="51"/>
        <v>40885.25</v>
      </c>
      <c r="N700" t="b">
        <v>0</v>
      </c>
      <c r="O700" t="b">
        <v>0</v>
      </c>
      <c r="Q700" t="str">
        <f t="shared" si="52"/>
        <v>technology</v>
      </c>
      <c r="R700" t="s">
        <v>65</v>
      </c>
      <c r="S700" t="str">
        <f t="shared" si="53"/>
        <v>technology</v>
      </c>
      <c r="T700" t="str">
        <f t="shared" si="54"/>
        <v>wearables</v>
      </c>
    </row>
    <row r="701" spans="1:20" ht="23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8">
        <f t="shared" si="50"/>
        <v>43641.208333333328</v>
      </c>
      <c r="L701">
        <v>1561525200</v>
      </c>
      <c r="M701" s="8">
        <f t="shared" si="51"/>
        <v>43642.208333333328</v>
      </c>
      <c r="N701" t="b">
        <v>0</v>
      </c>
      <c r="O701" t="b">
        <v>0</v>
      </c>
      <c r="Q701" t="str">
        <f t="shared" si="52"/>
        <v>film &amp; video</v>
      </c>
      <c r="R701" t="s">
        <v>53</v>
      </c>
      <c r="S701" t="str">
        <f t="shared" si="53"/>
        <v>film &amp; video</v>
      </c>
      <c r="T701" t="str">
        <f t="shared" si="54"/>
        <v>drama</v>
      </c>
    </row>
    <row r="702" spans="1:20" ht="36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8">
        <f t="shared" si="50"/>
        <v>40203.25</v>
      </c>
      <c r="L702">
        <v>1265695200</v>
      </c>
      <c r="M702" s="8">
        <f t="shared" si="51"/>
        <v>40218.25</v>
      </c>
      <c r="N702" t="b">
        <v>0</v>
      </c>
      <c r="O702" t="b">
        <v>0</v>
      </c>
      <c r="Q702" t="str">
        <f t="shared" si="52"/>
        <v>technology</v>
      </c>
      <c r="R702" t="s">
        <v>65</v>
      </c>
      <c r="S702" t="str">
        <f t="shared" si="53"/>
        <v>technology</v>
      </c>
      <c r="T702" t="str">
        <f t="shared" si="54"/>
        <v>wearables</v>
      </c>
    </row>
    <row r="703" spans="1:20" ht="36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8">
        <f t="shared" si="50"/>
        <v>40629.208333333336</v>
      </c>
      <c r="L703">
        <v>1301806800</v>
      </c>
      <c r="M703" s="8">
        <f t="shared" si="51"/>
        <v>40636.208333333336</v>
      </c>
      <c r="N703" t="b">
        <v>1</v>
      </c>
      <c r="O703" t="b">
        <v>0</v>
      </c>
      <c r="Q703" t="str">
        <f t="shared" si="52"/>
        <v>theater</v>
      </c>
      <c r="R703" t="s">
        <v>33</v>
      </c>
      <c r="S703" t="str">
        <f t="shared" si="53"/>
        <v>theater</v>
      </c>
      <c r="T703" t="str">
        <f t="shared" si="54"/>
        <v>plays</v>
      </c>
    </row>
    <row r="704" spans="1:20" ht="36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8">
        <f t="shared" si="50"/>
        <v>41477.208333333336</v>
      </c>
      <c r="L704">
        <v>1374901200</v>
      </c>
      <c r="M704" s="8">
        <f t="shared" si="51"/>
        <v>41482.208333333336</v>
      </c>
      <c r="N704" t="b">
        <v>0</v>
      </c>
      <c r="O704" t="b">
        <v>0</v>
      </c>
      <c r="Q704" t="str">
        <f t="shared" si="52"/>
        <v>technology</v>
      </c>
      <c r="R704" t="s">
        <v>65</v>
      </c>
      <c r="S704" t="str">
        <f t="shared" si="53"/>
        <v>technology</v>
      </c>
      <c r="T704" t="str">
        <f t="shared" si="54"/>
        <v>wearables</v>
      </c>
    </row>
    <row r="705" spans="1:20" ht="23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8">
        <f t="shared" si="50"/>
        <v>41020.208333333336</v>
      </c>
      <c r="L705">
        <v>1336453200</v>
      </c>
      <c r="M705" s="8">
        <f t="shared" si="51"/>
        <v>41037.208333333336</v>
      </c>
      <c r="N705" t="b">
        <v>1</v>
      </c>
      <c r="O705" t="b">
        <v>1</v>
      </c>
      <c r="Q705" t="str">
        <f t="shared" si="52"/>
        <v>publishing</v>
      </c>
      <c r="R705" t="s">
        <v>206</v>
      </c>
      <c r="S705" t="str">
        <f t="shared" si="53"/>
        <v>publishing</v>
      </c>
      <c r="T705" t="str">
        <f t="shared" si="54"/>
        <v>translations</v>
      </c>
    </row>
    <row r="706" spans="1:20" ht="36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8">
        <f t="shared" si="50"/>
        <v>42555.208333333328</v>
      </c>
      <c r="L706">
        <v>1468904400</v>
      </c>
      <c r="M706" s="8">
        <f t="shared" si="51"/>
        <v>42570.208333333328</v>
      </c>
      <c r="N706" t="b">
        <v>0</v>
      </c>
      <c r="O706" t="b">
        <v>0</v>
      </c>
      <c r="Q706" t="str">
        <f t="shared" si="52"/>
        <v>film &amp; video</v>
      </c>
      <c r="R706" t="s">
        <v>71</v>
      </c>
      <c r="S706" t="str">
        <f t="shared" si="53"/>
        <v>film &amp; video</v>
      </c>
      <c r="T706" t="str">
        <f t="shared" si="54"/>
        <v>animation</v>
      </c>
    </row>
    <row r="707" spans="1:20" ht="23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8">
        <f t="shared" ref="K707:K770" si="55">(((J707/60)/60)/24)+DATE(1970,1,1)</f>
        <v>41619.25</v>
      </c>
      <c r="L707">
        <v>1387087200</v>
      </c>
      <c r="M707" s="8">
        <f t="shared" ref="M707:M770" si="56">(((L707/60)/60)/24)+DATE(1970,1,1)</f>
        <v>41623.25</v>
      </c>
      <c r="N707" t="b">
        <v>0</v>
      </c>
      <c r="O707" t="b">
        <v>0</v>
      </c>
      <c r="Q707" t="str">
        <f t="shared" ref="Q707:Q770" si="57">LEFT(R707,SEARCH("/",R707)-1)</f>
        <v>publishing</v>
      </c>
      <c r="R707" t="s">
        <v>68</v>
      </c>
      <c r="S707" t="str">
        <f t="shared" ref="S707:S770" si="58">LEFT(R707,SEARCH("/",R707)-1)</f>
        <v>publishing</v>
      </c>
      <c r="T707" t="str">
        <f t="shared" ref="T707:T770" si="59">RIGHT(R707, LEN(R707)-SEARCH("/",R707))</f>
        <v>nonfiction</v>
      </c>
    </row>
    <row r="708" spans="1:20" ht="36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8">
        <f t="shared" si="55"/>
        <v>43471.25</v>
      </c>
      <c r="L708">
        <v>1547445600</v>
      </c>
      <c r="M708" s="8">
        <f t="shared" si="56"/>
        <v>43479.25</v>
      </c>
      <c r="N708" t="b">
        <v>0</v>
      </c>
      <c r="O708" t="b">
        <v>1</v>
      </c>
      <c r="Q708" t="str">
        <f t="shared" si="57"/>
        <v>technology</v>
      </c>
      <c r="R708" t="s">
        <v>28</v>
      </c>
      <c r="S708" t="str">
        <f t="shared" si="58"/>
        <v>technology</v>
      </c>
      <c r="T708" t="str">
        <f t="shared" si="59"/>
        <v>web</v>
      </c>
    </row>
    <row r="709" spans="1:20" ht="36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8">
        <f t="shared" si="55"/>
        <v>43442.25</v>
      </c>
      <c r="L709">
        <v>1547359200</v>
      </c>
      <c r="M709" s="8">
        <f t="shared" si="56"/>
        <v>43478.25</v>
      </c>
      <c r="N709" t="b">
        <v>0</v>
      </c>
      <c r="O709" t="b">
        <v>0</v>
      </c>
      <c r="Q709" t="str">
        <f t="shared" si="57"/>
        <v>film &amp; video</v>
      </c>
      <c r="R709" t="s">
        <v>53</v>
      </c>
      <c r="S709" t="str">
        <f t="shared" si="58"/>
        <v>film &amp; video</v>
      </c>
      <c r="T709" t="str">
        <f t="shared" si="59"/>
        <v>drama</v>
      </c>
    </row>
    <row r="710" spans="1:20" ht="23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8">
        <f t="shared" si="55"/>
        <v>42877.208333333328</v>
      </c>
      <c r="L710">
        <v>1496293200</v>
      </c>
      <c r="M710" s="8">
        <f t="shared" si="56"/>
        <v>42887.208333333328</v>
      </c>
      <c r="N710" t="b">
        <v>0</v>
      </c>
      <c r="O710" t="b">
        <v>0</v>
      </c>
      <c r="Q710" t="str">
        <f t="shared" si="57"/>
        <v>theater</v>
      </c>
      <c r="R710" t="s">
        <v>33</v>
      </c>
      <c r="S710" t="str">
        <f t="shared" si="58"/>
        <v>theater</v>
      </c>
      <c r="T710" t="str">
        <f t="shared" si="59"/>
        <v>plays</v>
      </c>
    </row>
    <row r="711" spans="1:20" ht="23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8">
        <f t="shared" si="55"/>
        <v>41018.208333333336</v>
      </c>
      <c r="L711">
        <v>1335416400</v>
      </c>
      <c r="M711" s="8">
        <f t="shared" si="56"/>
        <v>41025.208333333336</v>
      </c>
      <c r="N711" t="b">
        <v>0</v>
      </c>
      <c r="O711" t="b">
        <v>0</v>
      </c>
      <c r="Q711" t="str">
        <f t="shared" si="57"/>
        <v>theater</v>
      </c>
      <c r="R711" t="s">
        <v>33</v>
      </c>
      <c r="S711" t="str">
        <f t="shared" si="58"/>
        <v>theater</v>
      </c>
      <c r="T711" t="str">
        <f t="shared" si="59"/>
        <v>plays</v>
      </c>
    </row>
    <row r="712" spans="1:20" ht="36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8">
        <f t="shared" si="55"/>
        <v>43295.208333333328</v>
      </c>
      <c r="L712">
        <v>1532149200</v>
      </c>
      <c r="M712" s="8">
        <f t="shared" si="56"/>
        <v>43302.208333333328</v>
      </c>
      <c r="N712" t="b">
        <v>0</v>
      </c>
      <c r="O712" t="b">
        <v>1</v>
      </c>
      <c r="Q712" t="str">
        <f t="shared" si="57"/>
        <v>theater</v>
      </c>
      <c r="R712" t="s">
        <v>33</v>
      </c>
      <c r="S712" t="str">
        <f t="shared" si="58"/>
        <v>theater</v>
      </c>
      <c r="T712" t="str">
        <f t="shared" si="59"/>
        <v>plays</v>
      </c>
    </row>
    <row r="713" spans="1:20" ht="36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8">
        <f t="shared" si="55"/>
        <v>42393.25</v>
      </c>
      <c r="L713">
        <v>1453788000</v>
      </c>
      <c r="M713" s="8">
        <f t="shared" si="56"/>
        <v>42395.25</v>
      </c>
      <c r="N713" t="b">
        <v>1</v>
      </c>
      <c r="O713" t="b">
        <v>1</v>
      </c>
      <c r="Q713" t="str">
        <f t="shared" si="57"/>
        <v>theater</v>
      </c>
      <c r="R713" t="s">
        <v>33</v>
      </c>
      <c r="S713" t="str">
        <f t="shared" si="58"/>
        <v>theater</v>
      </c>
      <c r="T713" t="str">
        <f t="shared" si="59"/>
        <v>plays</v>
      </c>
    </row>
    <row r="714" spans="1:20" ht="36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8">
        <f t="shared" si="55"/>
        <v>42559.208333333328</v>
      </c>
      <c r="L714">
        <v>1471496400</v>
      </c>
      <c r="M714" s="8">
        <f t="shared" si="56"/>
        <v>42600.208333333328</v>
      </c>
      <c r="N714" t="b">
        <v>0</v>
      </c>
      <c r="O714" t="b">
        <v>0</v>
      </c>
      <c r="Q714" t="str">
        <f t="shared" si="57"/>
        <v>theater</v>
      </c>
      <c r="R714" t="s">
        <v>33</v>
      </c>
      <c r="S714" t="str">
        <f t="shared" si="58"/>
        <v>theater</v>
      </c>
      <c r="T714" t="str">
        <f t="shared" si="59"/>
        <v>plays</v>
      </c>
    </row>
    <row r="715" spans="1:20" ht="23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8">
        <f t="shared" si="55"/>
        <v>42604.208333333328</v>
      </c>
      <c r="L715">
        <v>1472878800</v>
      </c>
      <c r="M715" s="8">
        <f t="shared" si="56"/>
        <v>42616.208333333328</v>
      </c>
      <c r="N715" t="b">
        <v>0</v>
      </c>
      <c r="O715" t="b">
        <v>0</v>
      </c>
      <c r="Q715" t="str">
        <f t="shared" si="57"/>
        <v>publishing</v>
      </c>
      <c r="R715" t="s">
        <v>133</v>
      </c>
      <c r="S715" t="str">
        <f t="shared" si="58"/>
        <v>publishing</v>
      </c>
      <c r="T715" t="str">
        <f t="shared" si="59"/>
        <v>radio &amp; podcasts</v>
      </c>
    </row>
    <row r="716" spans="1:20" ht="23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8">
        <f t="shared" si="55"/>
        <v>41870.208333333336</v>
      </c>
      <c r="L716">
        <v>1408510800</v>
      </c>
      <c r="M716" s="8">
        <f t="shared" si="56"/>
        <v>41871.208333333336</v>
      </c>
      <c r="N716" t="b">
        <v>0</v>
      </c>
      <c r="O716" t="b">
        <v>0</v>
      </c>
      <c r="Q716" t="str">
        <f t="shared" si="57"/>
        <v>music</v>
      </c>
      <c r="R716" t="s">
        <v>23</v>
      </c>
      <c r="S716" t="str">
        <f t="shared" si="58"/>
        <v>music</v>
      </c>
      <c r="T716" t="str">
        <f t="shared" si="59"/>
        <v>rock</v>
      </c>
    </row>
    <row r="717" spans="1:20" ht="23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8">
        <f t="shared" si="55"/>
        <v>40397.208333333336</v>
      </c>
      <c r="L717">
        <v>1281589200</v>
      </c>
      <c r="M717" s="8">
        <f t="shared" si="56"/>
        <v>40402.208333333336</v>
      </c>
      <c r="N717" t="b">
        <v>0</v>
      </c>
      <c r="O717" t="b">
        <v>0</v>
      </c>
      <c r="Q717" t="str">
        <f t="shared" si="57"/>
        <v>games</v>
      </c>
      <c r="R717" t="s">
        <v>292</v>
      </c>
      <c r="S717" t="str">
        <f t="shared" si="58"/>
        <v>games</v>
      </c>
      <c r="T717" t="str">
        <f t="shared" si="59"/>
        <v>mobile games</v>
      </c>
    </row>
    <row r="718" spans="1:20" ht="23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8">
        <f t="shared" si="55"/>
        <v>41465.208333333336</v>
      </c>
      <c r="L718">
        <v>1375851600</v>
      </c>
      <c r="M718" s="8">
        <f t="shared" si="56"/>
        <v>41493.208333333336</v>
      </c>
      <c r="N718" t="b">
        <v>0</v>
      </c>
      <c r="O718" t="b">
        <v>1</v>
      </c>
      <c r="Q718" t="str">
        <f t="shared" si="57"/>
        <v>theater</v>
      </c>
      <c r="R718" t="s">
        <v>33</v>
      </c>
      <c r="S718" t="str">
        <f t="shared" si="58"/>
        <v>theater</v>
      </c>
      <c r="T718" t="str">
        <f t="shared" si="59"/>
        <v>plays</v>
      </c>
    </row>
    <row r="719" spans="1:20" ht="36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8">
        <f t="shared" si="55"/>
        <v>40777.208333333336</v>
      </c>
      <c r="L719">
        <v>1315803600</v>
      </c>
      <c r="M719" s="8">
        <f t="shared" si="56"/>
        <v>40798.208333333336</v>
      </c>
      <c r="N719" t="b">
        <v>0</v>
      </c>
      <c r="O719" t="b">
        <v>0</v>
      </c>
      <c r="Q719" t="str">
        <f t="shared" si="57"/>
        <v>film &amp; video</v>
      </c>
      <c r="R719" t="s">
        <v>42</v>
      </c>
      <c r="S719" t="str">
        <f t="shared" si="58"/>
        <v>film &amp; video</v>
      </c>
      <c r="T719" t="str">
        <f t="shared" si="59"/>
        <v>documentary</v>
      </c>
    </row>
    <row r="720" spans="1:20" ht="23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8">
        <f t="shared" si="55"/>
        <v>41442.208333333336</v>
      </c>
      <c r="L720">
        <v>1373691600</v>
      </c>
      <c r="M720" s="8">
        <f t="shared" si="56"/>
        <v>41468.208333333336</v>
      </c>
      <c r="N720" t="b">
        <v>0</v>
      </c>
      <c r="O720" t="b">
        <v>0</v>
      </c>
      <c r="Q720" t="str">
        <f t="shared" si="57"/>
        <v>technology</v>
      </c>
      <c r="R720" t="s">
        <v>65</v>
      </c>
      <c r="S720" t="str">
        <f t="shared" si="58"/>
        <v>technology</v>
      </c>
      <c r="T720" t="str">
        <f t="shared" si="59"/>
        <v>wearables</v>
      </c>
    </row>
    <row r="721" spans="1:20" ht="23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8">
        <f t="shared" si="55"/>
        <v>41058.208333333336</v>
      </c>
      <c r="L721">
        <v>1339218000</v>
      </c>
      <c r="M721" s="8">
        <f t="shared" si="56"/>
        <v>41069.208333333336</v>
      </c>
      <c r="N721" t="b">
        <v>0</v>
      </c>
      <c r="O721" t="b">
        <v>0</v>
      </c>
      <c r="Q721" t="str">
        <f t="shared" si="57"/>
        <v>publishing</v>
      </c>
      <c r="R721" t="s">
        <v>119</v>
      </c>
      <c r="S721" t="str">
        <f t="shared" si="58"/>
        <v>publishing</v>
      </c>
      <c r="T721" t="str">
        <f t="shared" si="59"/>
        <v>fiction</v>
      </c>
    </row>
    <row r="722" spans="1:20" ht="36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8">
        <f t="shared" si="55"/>
        <v>43152.25</v>
      </c>
      <c r="L722">
        <v>1520402400</v>
      </c>
      <c r="M722" s="8">
        <f t="shared" si="56"/>
        <v>43166.25</v>
      </c>
      <c r="N722" t="b">
        <v>0</v>
      </c>
      <c r="O722" t="b">
        <v>1</v>
      </c>
      <c r="Q722" t="str">
        <f t="shared" si="57"/>
        <v>theater</v>
      </c>
      <c r="R722" t="s">
        <v>33</v>
      </c>
      <c r="S722" t="str">
        <f t="shared" si="58"/>
        <v>theater</v>
      </c>
      <c r="T722" t="str">
        <f t="shared" si="59"/>
        <v>plays</v>
      </c>
    </row>
    <row r="723" spans="1:20" ht="23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8">
        <f t="shared" si="55"/>
        <v>43194.208333333328</v>
      </c>
      <c r="L723">
        <v>1523336400</v>
      </c>
      <c r="M723" s="8">
        <f t="shared" si="56"/>
        <v>43200.208333333328</v>
      </c>
      <c r="N723" t="b">
        <v>0</v>
      </c>
      <c r="O723" t="b">
        <v>0</v>
      </c>
      <c r="Q723" t="str">
        <f t="shared" si="57"/>
        <v>music</v>
      </c>
      <c r="R723" t="s">
        <v>23</v>
      </c>
      <c r="S723" t="str">
        <f t="shared" si="58"/>
        <v>music</v>
      </c>
      <c r="T723" t="str">
        <f t="shared" si="59"/>
        <v>rock</v>
      </c>
    </row>
    <row r="724" spans="1:20" ht="23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8">
        <f t="shared" si="55"/>
        <v>43045.25</v>
      </c>
      <c r="L724">
        <v>1512280800</v>
      </c>
      <c r="M724" s="8">
        <f t="shared" si="56"/>
        <v>43072.25</v>
      </c>
      <c r="N724" t="b">
        <v>0</v>
      </c>
      <c r="O724" t="b">
        <v>0</v>
      </c>
      <c r="Q724" t="str">
        <f t="shared" si="57"/>
        <v>film &amp; video</v>
      </c>
      <c r="R724" t="s">
        <v>42</v>
      </c>
      <c r="S724" t="str">
        <f t="shared" si="58"/>
        <v>film &amp; video</v>
      </c>
      <c r="T724" t="str">
        <f t="shared" si="59"/>
        <v>documentary</v>
      </c>
    </row>
    <row r="725" spans="1:20" ht="23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8">
        <f t="shared" si="55"/>
        <v>42431.25</v>
      </c>
      <c r="L725">
        <v>1458709200</v>
      </c>
      <c r="M725" s="8">
        <f t="shared" si="56"/>
        <v>42452.208333333328</v>
      </c>
      <c r="N725" t="b">
        <v>0</v>
      </c>
      <c r="O725" t="b">
        <v>0</v>
      </c>
      <c r="Q725" t="str">
        <f t="shared" si="57"/>
        <v>theater</v>
      </c>
      <c r="R725" t="s">
        <v>33</v>
      </c>
      <c r="S725" t="str">
        <f t="shared" si="58"/>
        <v>theater</v>
      </c>
      <c r="T725" t="str">
        <f t="shared" si="59"/>
        <v>plays</v>
      </c>
    </row>
    <row r="726" spans="1:20" ht="36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8">
        <f t="shared" si="55"/>
        <v>41934.208333333336</v>
      </c>
      <c r="L726">
        <v>1414126800</v>
      </c>
      <c r="M726" s="8">
        <f t="shared" si="56"/>
        <v>41936.208333333336</v>
      </c>
      <c r="N726" t="b">
        <v>0</v>
      </c>
      <c r="O726" t="b">
        <v>1</v>
      </c>
      <c r="Q726" t="str">
        <f t="shared" si="57"/>
        <v>theater</v>
      </c>
      <c r="R726" t="s">
        <v>33</v>
      </c>
      <c r="S726" t="str">
        <f t="shared" si="58"/>
        <v>theater</v>
      </c>
      <c r="T726" t="str">
        <f t="shared" si="59"/>
        <v>plays</v>
      </c>
    </row>
    <row r="727" spans="1:20" ht="23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8">
        <f t="shared" si="55"/>
        <v>41958.25</v>
      </c>
      <c r="L727">
        <v>1416204000</v>
      </c>
      <c r="M727" s="8">
        <f t="shared" si="56"/>
        <v>41960.25</v>
      </c>
      <c r="N727" t="b">
        <v>0</v>
      </c>
      <c r="O727" t="b">
        <v>0</v>
      </c>
      <c r="Q727" t="str">
        <f t="shared" si="57"/>
        <v>games</v>
      </c>
      <c r="R727" t="s">
        <v>292</v>
      </c>
      <c r="S727" t="str">
        <f t="shared" si="58"/>
        <v>games</v>
      </c>
      <c r="T727" t="str">
        <f t="shared" si="59"/>
        <v>mobile games</v>
      </c>
    </row>
    <row r="728" spans="1:20" ht="23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8">
        <f t="shared" si="55"/>
        <v>40476.208333333336</v>
      </c>
      <c r="L728">
        <v>1288501200</v>
      </c>
      <c r="M728" s="8">
        <f t="shared" si="56"/>
        <v>40482.208333333336</v>
      </c>
      <c r="N728" t="b">
        <v>0</v>
      </c>
      <c r="O728" t="b">
        <v>1</v>
      </c>
      <c r="Q728" t="str">
        <f t="shared" si="57"/>
        <v>theater</v>
      </c>
      <c r="R728" t="s">
        <v>33</v>
      </c>
      <c r="S728" t="str">
        <f t="shared" si="58"/>
        <v>theater</v>
      </c>
      <c r="T728" t="str">
        <f t="shared" si="59"/>
        <v>plays</v>
      </c>
    </row>
    <row r="729" spans="1:20" ht="23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8">
        <f t="shared" si="55"/>
        <v>43485.25</v>
      </c>
      <c r="L729">
        <v>1552971600</v>
      </c>
      <c r="M729" s="8">
        <f t="shared" si="56"/>
        <v>43543.208333333328</v>
      </c>
      <c r="N729" t="b">
        <v>0</v>
      </c>
      <c r="O729" t="b">
        <v>0</v>
      </c>
      <c r="Q729" t="str">
        <f t="shared" si="57"/>
        <v>technology</v>
      </c>
      <c r="R729" t="s">
        <v>28</v>
      </c>
      <c r="S729" t="str">
        <f t="shared" si="58"/>
        <v>technology</v>
      </c>
      <c r="T729" t="str">
        <f t="shared" si="59"/>
        <v>web</v>
      </c>
    </row>
    <row r="730" spans="1:20" ht="36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8">
        <f t="shared" si="55"/>
        <v>42515.208333333328</v>
      </c>
      <c r="L730">
        <v>1465102800</v>
      </c>
      <c r="M730" s="8">
        <f t="shared" si="56"/>
        <v>42526.208333333328</v>
      </c>
      <c r="N730" t="b">
        <v>0</v>
      </c>
      <c r="O730" t="b">
        <v>0</v>
      </c>
      <c r="Q730" t="str">
        <f t="shared" si="57"/>
        <v>theater</v>
      </c>
      <c r="R730" t="s">
        <v>33</v>
      </c>
      <c r="S730" t="str">
        <f t="shared" si="58"/>
        <v>theater</v>
      </c>
      <c r="T730" t="str">
        <f t="shared" si="59"/>
        <v>plays</v>
      </c>
    </row>
    <row r="731" spans="1:20" ht="36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8">
        <f t="shared" si="55"/>
        <v>41309.25</v>
      </c>
      <c r="L731">
        <v>1360130400</v>
      </c>
      <c r="M731" s="8">
        <f t="shared" si="56"/>
        <v>41311.25</v>
      </c>
      <c r="N731" t="b">
        <v>0</v>
      </c>
      <c r="O731" t="b">
        <v>0</v>
      </c>
      <c r="Q731" t="str">
        <f t="shared" si="57"/>
        <v>film &amp; video</v>
      </c>
      <c r="R731" t="s">
        <v>53</v>
      </c>
      <c r="S731" t="str">
        <f t="shared" si="58"/>
        <v>film &amp; video</v>
      </c>
      <c r="T731" t="str">
        <f t="shared" si="59"/>
        <v>drama</v>
      </c>
    </row>
    <row r="732" spans="1:20" ht="23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8">
        <f t="shared" si="55"/>
        <v>42147.208333333328</v>
      </c>
      <c r="L732">
        <v>1432875600</v>
      </c>
      <c r="M732" s="8">
        <f t="shared" si="56"/>
        <v>42153.208333333328</v>
      </c>
      <c r="N732" t="b">
        <v>0</v>
      </c>
      <c r="O732" t="b">
        <v>0</v>
      </c>
      <c r="Q732" t="str">
        <f t="shared" si="57"/>
        <v>technology</v>
      </c>
      <c r="R732" t="s">
        <v>65</v>
      </c>
      <c r="S732" t="str">
        <f t="shared" si="58"/>
        <v>technology</v>
      </c>
      <c r="T732" t="str">
        <f t="shared" si="59"/>
        <v>wearables</v>
      </c>
    </row>
    <row r="733" spans="1:20" ht="23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8">
        <f t="shared" si="55"/>
        <v>42939.208333333328</v>
      </c>
      <c r="L733">
        <v>1500872400</v>
      </c>
      <c r="M733" s="8">
        <f t="shared" si="56"/>
        <v>42940.208333333328</v>
      </c>
      <c r="N733" t="b">
        <v>0</v>
      </c>
      <c r="O733" t="b">
        <v>0</v>
      </c>
      <c r="Q733" t="str">
        <f t="shared" si="57"/>
        <v>technology</v>
      </c>
      <c r="R733" t="s">
        <v>28</v>
      </c>
      <c r="S733" t="str">
        <f t="shared" si="58"/>
        <v>technology</v>
      </c>
      <c r="T733" t="str">
        <f t="shared" si="59"/>
        <v>web</v>
      </c>
    </row>
    <row r="734" spans="1:20" ht="23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8">
        <f t="shared" si="55"/>
        <v>42816.208333333328</v>
      </c>
      <c r="L734">
        <v>1492146000</v>
      </c>
      <c r="M734" s="8">
        <f t="shared" si="56"/>
        <v>42839.208333333328</v>
      </c>
      <c r="N734" t="b">
        <v>0</v>
      </c>
      <c r="O734" t="b">
        <v>1</v>
      </c>
      <c r="Q734" t="str">
        <f t="shared" si="57"/>
        <v>music</v>
      </c>
      <c r="R734" t="s">
        <v>23</v>
      </c>
      <c r="S734" t="str">
        <f t="shared" si="58"/>
        <v>music</v>
      </c>
      <c r="T734" t="str">
        <f t="shared" si="59"/>
        <v>rock</v>
      </c>
    </row>
    <row r="735" spans="1:20" ht="23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8">
        <f t="shared" si="55"/>
        <v>41844.208333333336</v>
      </c>
      <c r="L735">
        <v>1407301200</v>
      </c>
      <c r="M735" s="8">
        <f t="shared" si="56"/>
        <v>41857.208333333336</v>
      </c>
      <c r="N735" t="b">
        <v>0</v>
      </c>
      <c r="O735" t="b">
        <v>0</v>
      </c>
      <c r="Q735" t="str">
        <f t="shared" si="57"/>
        <v>music</v>
      </c>
      <c r="R735" t="s">
        <v>148</v>
      </c>
      <c r="S735" t="str">
        <f t="shared" si="58"/>
        <v>music</v>
      </c>
      <c r="T735" t="str">
        <f t="shared" si="59"/>
        <v>metal</v>
      </c>
    </row>
    <row r="736" spans="1:20" ht="23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8">
        <f t="shared" si="55"/>
        <v>42763.25</v>
      </c>
      <c r="L736">
        <v>1486620000</v>
      </c>
      <c r="M736" s="8">
        <f t="shared" si="56"/>
        <v>42775.25</v>
      </c>
      <c r="N736" t="b">
        <v>0</v>
      </c>
      <c r="O736" t="b">
        <v>1</v>
      </c>
      <c r="Q736" t="str">
        <f t="shared" si="57"/>
        <v>theater</v>
      </c>
      <c r="R736" t="s">
        <v>33</v>
      </c>
      <c r="S736" t="str">
        <f t="shared" si="58"/>
        <v>theater</v>
      </c>
      <c r="T736" t="str">
        <f t="shared" si="59"/>
        <v>plays</v>
      </c>
    </row>
    <row r="737" spans="1:20" ht="36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8">
        <f t="shared" si="55"/>
        <v>42459.208333333328</v>
      </c>
      <c r="L737">
        <v>1459918800</v>
      </c>
      <c r="M737" s="8">
        <f t="shared" si="56"/>
        <v>42466.208333333328</v>
      </c>
      <c r="N737" t="b">
        <v>0</v>
      </c>
      <c r="O737" t="b">
        <v>0</v>
      </c>
      <c r="Q737" t="str">
        <f t="shared" si="57"/>
        <v>photography</v>
      </c>
      <c r="R737" t="s">
        <v>122</v>
      </c>
      <c r="S737" t="str">
        <f t="shared" si="58"/>
        <v>photography</v>
      </c>
      <c r="T737" t="str">
        <f t="shared" si="59"/>
        <v>photography books</v>
      </c>
    </row>
    <row r="738" spans="1:20" ht="23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8">
        <f t="shared" si="55"/>
        <v>42055.25</v>
      </c>
      <c r="L738">
        <v>1424757600</v>
      </c>
      <c r="M738" s="8">
        <f t="shared" si="56"/>
        <v>42059.25</v>
      </c>
      <c r="N738" t="b">
        <v>0</v>
      </c>
      <c r="O738" t="b">
        <v>0</v>
      </c>
      <c r="Q738" t="str">
        <f t="shared" si="57"/>
        <v>publishing</v>
      </c>
      <c r="R738" t="s">
        <v>68</v>
      </c>
      <c r="S738" t="str">
        <f t="shared" si="58"/>
        <v>publishing</v>
      </c>
      <c r="T738" t="str">
        <f t="shared" si="59"/>
        <v>nonfiction</v>
      </c>
    </row>
    <row r="739" spans="1:20" ht="36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8">
        <f t="shared" si="55"/>
        <v>42685.25</v>
      </c>
      <c r="L739">
        <v>1479880800</v>
      </c>
      <c r="M739" s="8">
        <f t="shared" si="56"/>
        <v>42697.25</v>
      </c>
      <c r="N739" t="b">
        <v>0</v>
      </c>
      <c r="O739" t="b">
        <v>0</v>
      </c>
      <c r="Q739" t="str">
        <f t="shared" si="57"/>
        <v>music</v>
      </c>
      <c r="R739" t="s">
        <v>60</v>
      </c>
      <c r="S739" t="str">
        <f t="shared" si="58"/>
        <v>music</v>
      </c>
      <c r="T739" t="str">
        <f t="shared" si="59"/>
        <v>indie rock</v>
      </c>
    </row>
    <row r="740" spans="1:20" ht="36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8">
        <f t="shared" si="55"/>
        <v>41959.25</v>
      </c>
      <c r="L740">
        <v>1418018400</v>
      </c>
      <c r="M740" s="8">
        <f t="shared" si="56"/>
        <v>41981.25</v>
      </c>
      <c r="N740" t="b">
        <v>0</v>
      </c>
      <c r="O740" t="b">
        <v>1</v>
      </c>
      <c r="Q740" t="str">
        <f t="shared" si="57"/>
        <v>theater</v>
      </c>
      <c r="R740" t="s">
        <v>33</v>
      </c>
      <c r="S740" t="str">
        <f t="shared" si="58"/>
        <v>theater</v>
      </c>
      <c r="T740" t="str">
        <f t="shared" si="59"/>
        <v>plays</v>
      </c>
    </row>
    <row r="741" spans="1:20" ht="23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8">
        <f t="shared" si="55"/>
        <v>41089.208333333336</v>
      </c>
      <c r="L741">
        <v>1341032400</v>
      </c>
      <c r="M741" s="8">
        <f t="shared" si="56"/>
        <v>41090.208333333336</v>
      </c>
      <c r="N741" t="b">
        <v>0</v>
      </c>
      <c r="O741" t="b">
        <v>0</v>
      </c>
      <c r="Q741" t="str">
        <f t="shared" si="57"/>
        <v>music</v>
      </c>
      <c r="R741" t="s">
        <v>60</v>
      </c>
      <c r="S741" t="str">
        <f t="shared" si="58"/>
        <v>music</v>
      </c>
      <c r="T741" t="str">
        <f t="shared" si="59"/>
        <v>indie rock</v>
      </c>
    </row>
    <row r="742" spans="1:20" ht="36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8">
        <f t="shared" si="55"/>
        <v>42769.25</v>
      </c>
      <c r="L742">
        <v>1486360800</v>
      </c>
      <c r="M742" s="8">
        <f t="shared" si="56"/>
        <v>42772.25</v>
      </c>
      <c r="N742" t="b">
        <v>0</v>
      </c>
      <c r="O742" t="b">
        <v>0</v>
      </c>
      <c r="Q742" t="str">
        <f t="shared" si="57"/>
        <v>theater</v>
      </c>
      <c r="R742" t="s">
        <v>33</v>
      </c>
      <c r="S742" t="str">
        <f t="shared" si="58"/>
        <v>theater</v>
      </c>
      <c r="T742" t="str">
        <f t="shared" si="59"/>
        <v>plays</v>
      </c>
    </row>
    <row r="743" spans="1:20" ht="23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8">
        <f t="shared" si="55"/>
        <v>40321.208333333336</v>
      </c>
      <c r="L743">
        <v>1274677200</v>
      </c>
      <c r="M743" s="8">
        <f t="shared" si="56"/>
        <v>40322.208333333336</v>
      </c>
      <c r="N743" t="b">
        <v>0</v>
      </c>
      <c r="O743" t="b">
        <v>0</v>
      </c>
      <c r="Q743" t="str">
        <f t="shared" si="57"/>
        <v>theater</v>
      </c>
      <c r="R743" t="s">
        <v>33</v>
      </c>
      <c r="S743" t="str">
        <f t="shared" si="58"/>
        <v>theater</v>
      </c>
      <c r="T743" t="str">
        <f t="shared" si="59"/>
        <v>plays</v>
      </c>
    </row>
    <row r="744" spans="1:20" ht="23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8">
        <f t="shared" si="55"/>
        <v>40197.25</v>
      </c>
      <c r="L744">
        <v>1267509600</v>
      </c>
      <c r="M744" s="8">
        <f t="shared" si="56"/>
        <v>40239.25</v>
      </c>
      <c r="N744" t="b">
        <v>0</v>
      </c>
      <c r="O744" t="b">
        <v>0</v>
      </c>
      <c r="Q744" t="str">
        <f t="shared" si="57"/>
        <v>music</v>
      </c>
      <c r="R744" t="s">
        <v>50</v>
      </c>
      <c r="S744" t="str">
        <f t="shared" si="58"/>
        <v>music</v>
      </c>
      <c r="T744" t="str">
        <f t="shared" si="59"/>
        <v>electric music</v>
      </c>
    </row>
    <row r="745" spans="1:20" ht="36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8">
        <f t="shared" si="55"/>
        <v>42298.208333333328</v>
      </c>
      <c r="L745">
        <v>1445922000</v>
      </c>
      <c r="M745" s="8">
        <f t="shared" si="56"/>
        <v>42304.208333333328</v>
      </c>
      <c r="N745" t="b">
        <v>0</v>
      </c>
      <c r="O745" t="b">
        <v>1</v>
      </c>
      <c r="Q745" t="str">
        <f t="shared" si="57"/>
        <v>theater</v>
      </c>
      <c r="R745" t="s">
        <v>33</v>
      </c>
      <c r="S745" t="str">
        <f t="shared" si="58"/>
        <v>theater</v>
      </c>
      <c r="T745" t="str">
        <f t="shared" si="59"/>
        <v>plays</v>
      </c>
    </row>
    <row r="746" spans="1:20" ht="23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8">
        <f t="shared" si="55"/>
        <v>43322.208333333328</v>
      </c>
      <c r="L746">
        <v>1534050000</v>
      </c>
      <c r="M746" s="8">
        <f t="shared" si="56"/>
        <v>43324.208333333328</v>
      </c>
      <c r="N746" t="b">
        <v>0</v>
      </c>
      <c r="O746" t="b">
        <v>1</v>
      </c>
      <c r="Q746" t="str">
        <f t="shared" si="57"/>
        <v>theater</v>
      </c>
      <c r="R746" t="s">
        <v>33</v>
      </c>
      <c r="S746" t="str">
        <f t="shared" si="58"/>
        <v>theater</v>
      </c>
      <c r="T746" t="str">
        <f t="shared" si="59"/>
        <v>plays</v>
      </c>
    </row>
    <row r="747" spans="1:20" ht="36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8">
        <f t="shared" si="55"/>
        <v>40328.208333333336</v>
      </c>
      <c r="L747">
        <v>1277528400</v>
      </c>
      <c r="M747" s="8">
        <f t="shared" si="56"/>
        <v>40355.208333333336</v>
      </c>
      <c r="N747" t="b">
        <v>0</v>
      </c>
      <c r="O747" t="b">
        <v>0</v>
      </c>
      <c r="Q747" t="str">
        <f t="shared" si="57"/>
        <v>technology</v>
      </c>
      <c r="R747" t="s">
        <v>65</v>
      </c>
      <c r="S747" t="str">
        <f t="shared" si="58"/>
        <v>technology</v>
      </c>
      <c r="T747" t="str">
        <f t="shared" si="59"/>
        <v>wearables</v>
      </c>
    </row>
    <row r="748" spans="1:20" ht="23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8">
        <f t="shared" si="55"/>
        <v>40825.208333333336</v>
      </c>
      <c r="L748">
        <v>1318568400</v>
      </c>
      <c r="M748" s="8">
        <f t="shared" si="56"/>
        <v>40830.208333333336</v>
      </c>
      <c r="N748" t="b">
        <v>0</v>
      </c>
      <c r="O748" t="b">
        <v>0</v>
      </c>
      <c r="Q748" t="str">
        <f t="shared" si="57"/>
        <v>technology</v>
      </c>
      <c r="R748" t="s">
        <v>28</v>
      </c>
      <c r="S748" t="str">
        <f t="shared" si="58"/>
        <v>technology</v>
      </c>
      <c r="T748" t="str">
        <f t="shared" si="59"/>
        <v>web</v>
      </c>
    </row>
    <row r="749" spans="1:20" ht="23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8">
        <f t="shared" si="55"/>
        <v>40423.208333333336</v>
      </c>
      <c r="L749">
        <v>1284354000</v>
      </c>
      <c r="M749" s="8">
        <f t="shared" si="56"/>
        <v>40434.208333333336</v>
      </c>
      <c r="N749" t="b">
        <v>0</v>
      </c>
      <c r="O749" t="b">
        <v>0</v>
      </c>
      <c r="Q749" t="str">
        <f t="shared" si="57"/>
        <v>theater</v>
      </c>
      <c r="R749" t="s">
        <v>33</v>
      </c>
      <c r="S749" t="str">
        <f t="shared" si="58"/>
        <v>theater</v>
      </c>
      <c r="T749" t="str">
        <f t="shared" si="59"/>
        <v>plays</v>
      </c>
    </row>
    <row r="750" spans="1:20" ht="23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8">
        <f t="shared" si="55"/>
        <v>40238.25</v>
      </c>
      <c r="L750">
        <v>1269579600</v>
      </c>
      <c r="M750" s="8">
        <f t="shared" si="56"/>
        <v>40263.208333333336</v>
      </c>
      <c r="N750" t="b">
        <v>0</v>
      </c>
      <c r="O750" t="b">
        <v>1</v>
      </c>
      <c r="Q750" t="str">
        <f t="shared" si="57"/>
        <v>film &amp; video</v>
      </c>
      <c r="R750" t="s">
        <v>71</v>
      </c>
      <c r="S750" t="str">
        <f t="shared" si="58"/>
        <v>film &amp; video</v>
      </c>
      <c r="T750" t="str">
        <f t="shared" si="59"/>
        <v>animation</v>
      </c>
    </row>
    <row r="751" spans="1:20" ht="23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8">
        <f t="shared" si="55"/>
        <v>41920.208333333336</v>
      </c>
      <c r="L751">
        <v>1413781200</v>
      </c>
      <c r="M751" s="8">
        <f t="shared" si="56"/>
        <v>41932.208333333336</v>
      </c>
      <c r="N751" t="b">
        <v>0</v>
      </c>
      <c r="O751" t="b">
        <v>1</v>
      </c>
      <c r="Q751" t="str">
        <f t="shared" si="57"/>
        <v>technology</v>
      </c>
      <c r="R751" t="s">
        <v>65</v>
      </c>
      <c r="S751" t="str">
        <f t="shared" si="58"/>
        <v>technology</v>
      </c>
      <c r="T751" t="str">
        <f t="shared" si="59"/>
        <v>wearables</v>
      </c>
    </row>
    <row r="752" spans="1:20" ht="23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8">
        <f t="shared" si="55"/>
        <v>40360.208333333336</v>
      </c>
      <c r="L752">
        <v>1280120400</v>
      </c>
      <c r="M752" s="8">
        <f t="shared" si="56"/>
        <v>40385.208333333336</v>
      </c>
      <c r="N752" t="b">
        <v>0</v>
      </c>
      <c r="O752" t="b">
        <v>0</v>
      </c>
      <c r="Q752" t="str">
        <f t="shared" si="57"/>
        <v>music</v>
      </c>
      <c r="R752" t="s">
        <v>50</v>
      </c>
      <c r="S752" t="str">
        <f t="shared" si="58"/>
        <v>music</v>
      </c>
      <c r="T752" t="str">
        <f t="shared" si="59"/>
        <v>electric music</v>
      </c>
    </row>
    <row r="753" spans="1:20" ht="23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8">
        <f t="shared" si="55"/>
        <v>42446.208333333328</v>
      </c>
      <c r="L753">
        <v>1459486800</v>
      </c>
      <c r="M753" s="8">
        <f t="shared" si="56"/>
        <v>42461.208333333328</v>
      </c>
      <c r="N753" t="b">
        <v>1</v>
      </c>
      <c r="O753" t="b">
        <v>1</v>
      </c>
      <c r="Q753" t="str">
        <f t="shared" si="57"/>
        <v>publishing</v>
      </c>
      <c r="R753" t="s">
        <v>68</v>
      </c>
      <c r="S753" t="str">
        <f t="shared" si="58"/>
        <v>publishing</v>
      </c>
      <c r="T753" t="str">
        <f t="shared" si="59"/>
        <v>nonfiction</v>
      </c>
    </row>
    <row r="754" spans="1:20" ht="23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8">
        <f t="shared" si="55"/>
        <v>40395.208333333336</v>
      </c>
      <c r="L754">
        <v>1282539600</v>
      </c>
      <c r="M754" s="8">
        <f t="shared" si="56"/>
        <v>40413.208333333336</v>
      </c>
      <c r="N754" t="b">
        <v>0</v>
      </c>
      <c r="O754" t="b">
        <v>1</v>
      </c>
      <c r="Q754" t="str">
        <f t="shared" si="57"/>
        <v>theater</v>
      </c>
      <c r="R754" t="s">
        <v>33</v>
      </c>
      <c r="S754" t="str">
        <f t="shared" si="58"/>
        <v>theater</v>
      </c>
      <c r="T754" t="str">
        <f t="shared" si="59"/>
        <v>plays</v>
      </c>
    </row>
    <row r="755" spans="1:20" ht="23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8">
        <f t="shared" si="55"/>
        <v>40321.208333333336</v>
      </c>
      <c r="L755">
        <v>1275886800</v>
      </c>
      <c r="M755" s="8">
        <f t="shared" si="56"/>
        <v>40336.208333333336</v>
      </c>
      <c r="N755" t="b">
        <v>0</v>
      </c>
      <c r="O755" t="b">
        <v>0</v>
      </c>
      <c r="Q755" t="str">
        <f t="shared" si="57"/>
        <v>photography</v>
      </c>
      <c r="R755" t="s">
        <v>122</v>
      </c>
      <c r="S755" t="str">
        <f t="shared" si="58"/>
        <v>photography</v>
      </c>
      <c r="T755" t="str">
        <f t="shared" si="59"/>
        <v>photography books</v>
      </c>
    </row>
    <row r="756" spans="1:20" ht="23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8">
        <f t="shared" si="55"/>
        <v>41210.208333333336</v>
      </c>
      <c r="L756">
        <v>1355983200</v>
      </c>
      <c r="M756" s="8">
        <f t="shared" si="56"/>
        <v>41263.25</v>
      </c>
      <c r="N756" t="b">
        <v>0</v>
      </c>
      <c r="O756" t="b">
        <v>0</v>
      </c>
      <c r="Q756" t="str">
        <f t="shared" si="57"/>
        <v>theater</v>
      </c>
      <c r="R756" t="s">
        <v>33</v>
      </c>
      <c r="S756" t="str">
        <f t="shared" si="58"/>
        <v>theater</v>
      </c>
      <c r="T756" t="str">
        <f t="shared" si="59"/>
        <v>plays</v>
      </c>
    </row>
    <row r="757" spans="1:20" ht="23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8">
        <f t="shared" si="55"/>
        <v>43096.25</v>
      </c>
      <c r="L757">
        <v>1515391200</v>
      </c>
      <c r="M757" s="8">
        <f t="shared" si="56"/>
        <v>43108.25</v>
      </c>
      <c r="N757" t="b">
        <v>0</v>
      </c>
      <c r="O757" t="b">
        <v>1</v>
      </c>
      <c r="Q757" t="str">
        <f t="shared" si="57"/>
        <v>theater</v>
      </c>
      <c r="R757" t="s">
        <v>33</v>
      </c>
      <c r="S757" t="str">
        <f t="shared" si="58"/>
        <v>theater</v>
      </c>
      <c r="T757" t="str">
        <f t="shared" si="59"/>
        <v>plays</v>
      </c>
    </row>
    <row r="758" spans="1:20" ht="36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8">
        <f t="shared" si="55"/>
        <v>42024.25</v>
      </c>
      <c r="L758">
        <v>1422252000</v>
      </c>
      <c r="M758" s="8">
        <f t="shared" si="56"/>
        <v>42030.25</v>
      </c>
      <c r="N758" t="b">
        <v>0</v>
      </c>
      <c r="O758" t="b">
        <v>0</v>
      </c>
      <c r="Q758" t="str">
        <f t="shared" si="57"/>
        <v>theater</v>
      </c>
      <c r="R758" t="s">
        <v>33</v>
      </c>
      <c r="S758" t="str">
        <f t="shared" si="58"/>
        <v>theater</v>
      </c>
      <c r="T758" t="str">
        <f t="shared" si="59"/>
        <v>plays</v>
      </c>
    </row>
    <row r="759" spans="1:20" ht="23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8">
        <f t="shared" si="55"/>
        <v>40675.208333333336</v>
      </c>
      <c r="L759">
        <v>1305522000</v>
      </c>
      <c r="M759" s="8">
        <f t="shared" si="56"/>
        <v>40679.208333333336</v>
      </c>
      <c r="N759" t="b">
        <v>0</v>
      </c>
      <c r="O759" t="b">
        <v>0</v>
      </c>
      <c r="Q759" t="str">
        <f t="shared" si="57"/>
        <v>film &amp; video</v>
      </c>
      <c r="R759" t="s">
        <v>53</v>
      </c>
      <c r="S759" t="str">
        <f t="shared" si="58"/>
        <v>film &amp; video</v>
      </c>
      <c r="T759" t="str">
        <f t="shared" si="59"/>
        <v>drama</v>
      </c>
    </row>
    <row r="760" spans="1:20" ht="23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8">
        <f t="shared" si="55"/>
        <v>41936.208333333336</v>
      </c>
      <c r="L760">
        <v>1414904400</v>
      </c>
      <c r="M760" s="8">
        <f t="shared" si="56"/>
        <v>41945.208333333336</v>
      </c>
      <c r="N760" t="b">
        <v>0</v>
      </c>
      <c r="O760" t="b">
        <v>0</v>
      </c>
      <c r="Q760" t="str">
        <f t="shared" si="57"/>
        <v>music</v>
      </c>
      <c r="R760" t="s">
        <v>23</v>
      </c>
      <c r="S760" t="str">
        <f t="shared" si="58"/>
        <v>music</v>
      </c>
      <c r="T760" t="str">
        <f t="shared" si="59"/>
        <v>rock</v>
      </c>
    </row>
    <row r="761" spans="1:20" ht="36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8">
        <f t="shared" si="55"/>
        <v>43136.25</v>
      </c>
      <c r="L761">
        <v>1520402400</v>
      </c>
      <c r="M761" s="8">
        <f t="shared" si="56"/>
        <v>43166.25</v>
      </c>
      <c r="N761" t="b">
        <v>0</v>
      </c>
      <c r="O761" t="b">
        <v>0</v>
      </c>
      <c r="Q761" t="str">
        <f t="shared" si="57"/>
        <v>music</v>
      </c>
      <c r="R761" t="s">
        <v>50</v>
      </c>
      <c r="S761" t="str">
        <f t="shared" si="58"/>
        <v>music</v>
      </c>
      <c r="T761" t="str">
        <f t="shared" si="59"/>
        <v>electric music</v>
      </c>
    </row>
    <row r="762" spans="1:20" ht="23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8">
        <f t="shared" si="55"/>
        <v>43678.208333333328</v>
      </c>
      <c r="L762">
        <v>1567141200</v>
      </c>
      <c r="M762" s="8">
        <f t="shared" si="56"/>
        <v>43707.208333333328</v>
      </c>
      <c r="N762" t="b">
        <v>0</v>
      </c>
      <c r="O762" t="b">
        <v>1</v>
      </c>
      <c r="Q762" t="str">
        <f t="shared" si="57"/>
        <v>games</v>
      </c>
      <c r="R762" t="s">
        <v>89</v>
      </c>
      <c r="S762" t="str">
        <f t="shared" si="58"/>
        <v>games</v>
      </c>
      <c r="T762" t="str">
        <f t="shared" si="59"/>
        <v>video games</v>
      </c>
    </row>
    <row r="763" spans="1:20" ht="23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8">
        <f t="shared" si="55"/>
        <v>42938.208333333328</v>
      </c>
      <c r="L763">
        <v>1501131600</v>
      </c>
      <c r="M763" s="8">
        <f t="shared" si="56"/>
        <v>42943.208333333328</v>
      </c>
      <c r="N763" t="b">
        <v>0</v>
      </c>
      <c r="O763" t="b">
        <v>0</v>
      </c>
      <c r="Q763" t="str">
        <f t="shared" si="57"/>
        <v>music</v>
      </c>
      <c r="R763" t="s">
        <v>23</v>
      </c>
      <c r="S763" t="str">
        <f t="shared" si="58"/>
        <v>music</v>
      </c>
      <c r="T763" t="str">
        <f t="shared" si="59"/>
        <v>rock</v>
      </c>
    </row>
    <row r="764" spans="1:20" ht="23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8">
        <f t="shared" si="55"/>
        <v>41241.25</v>
      </c>
      <c r="L764">
        <v>1355032800</v>
      </c>
      <c r="M764" s="8">
        <f t="shared" si="56"/>
        <v>41252.25</v>
      </c>
      <c r="N764" t="b">
        <v>0</v>
      </c>
      <c r="O764" t="b">
        <v>0</v>
      </c>
      <c r="Q764" t="str">
        <f t="shared" si="57"/>
        <v>music</v>
      </c>
      <c r="R764" t="s">
        <v>159</v>
      </c>
      <c r="S764" t="str">
        <f t="shared" si="58"/>
        <v>music</v>
      </c>
      <c r="T764" t="str">
        <f t="shared" si="59"/>
        <v>jazz</v>
      </c>
    </row>
    <row r="765" spans="1:20" ht="23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8">
        <f t="shared" si="55"/>
        <v>41037.208333333336</v>
      </c>
      <c r="L765">
        <v>1339477200</v>
      </c>
      <c r="M765" s="8">
        <f t="shared" si="56"/>
        <v>41072.208333333336</v>
      </c>
      <c r="N765" t="b">
        <v>0</v>
      </c>
      <c r="O765" t="b">
        <v>1</v>
      </c>
      <c r="Q765" t="str">
        <f t="shared" si="57"/>
        <v>theater</v>
      </c>
      <c r="R765" t="s">
        <v>33</v>
      </c>
      <c r="S765" t="str">
        <f t="shared" si="58"/>
        <v>theater</v>
      </c>
      <c r="T765" t="str">
        <f t="shared" si="59"/>
        <v>plays</v>
      </c>
    </row>
    <row r="766" spans="1:20" ht="36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8">
        <f t="shared" si="55"/>
        <v>40676.208333333336</v>
      </c>
      <c r="L766">
        <v>1305954000</v>
      </c>
      <c r="M766" s="8">
        <f t="shared" si="56"/>
        <v>40684.208333333336</v>
      </c>
      <c r="N766" t="b">
        <v>0</v>
      </c>
      <c r="O766" t="b">
        <v>0</v>
      </c>
      <c r="Q766" t="str">
        <f t="shared" si="57"/>
        <v>music</v>
      </c>
      <c r="R766" t="s">
        <v>23</v>
      </c>
      <c r="S766" t="str">
        <f t="shared" si="58"/>
        <v>music</v>
      </c>
      <c r="T766" t="str">
        <f t="shared" si="59"/>
        <v>rock</v>
      </c>
    </row>
    <row r="767" spans="1:20" ht="23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8">
        <f t="shared" si="55"/>
        <v>42840.208333333328</v>
      </c>
      <c r="L767">
        <v>1494392400</v>
      </c>
      <c r="M767" s="8">
        <f t="shared" si="56"/>
        <v>42865.208333333328</v>
      </c>
      <c r="N767" t="b">
        <v>1</v>
      </c>
      <c r="O767" t="b">
        <v>1</v>
      </c>
      <c r="Q767" t="str">
        <f t="shared" si="57"/>
        <v>music</v>
      </c>
      <c r="R767" t="s">
        <v>60</v>
      </c>
      <c r="S767" t="str">
        <f t="shared" si="58"/>
        <v>music</v>
      </c>
      <c r="T767" t="str">
        <f t="shared" si="59"/>
        <v>indie rock</v>
      </c>
    </row>
    <row r="768" spans="1:20" ht="36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8">
        <f t="shared" si="55"/>
        <v>43362.208333333328</v>
      </c>
      <c r="L768">
        <v>1537419600</v>
      </c>
      <c r="M768" s="8">
        <f t="shared" si="56"/>
        <v>43363.208333333328</v>
      </c>
      <c r="N768" t="b">
        <v>0</v>
      </c>
      <c r="O768" t="b">
        <v>0</v>
      </c>
      <c r="Q768" t="str">
        <f t="shared" si="57"/>
        <v>film &amp; video</v>
      </c>
      <c r="R768" t="s">
        <v>474</v>
      </c>
      <c r="S768" t="str">
        <f t="shared" si="58"/>
        <v>film &amp; video</v>
      </c>
      <c r="T768" t="str">
        <f t="shared" si="59"/>
        <v>science fiction</v>
      </c>
    </row>
    <row r="769" spans="1:20" ht="23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8">
        <f t="shared" si="55"/>
        <v>42283.208333333328</v>
      </c>
      <c r="L769">
        <v>1447999200</v>
      </c>
      <c r="M769" s="8">
        <f t="shared" si="56"/>
        <v>42328.25</v>
      </c>
      <c r="N769" t="b">
        <v>0</v>
      </c>
      <c r="O769" t="b">
        <v>0</v>
      </c>
      <c r="Q769" t="str">
        <f t="shared" si="57"/>
        <v>publishing</v>
      </c>
      <c r="R769" t="s">
        <v>206</v>
      </c>
      <c r="S769" t="str">
        <f t="shared" si="58"/>
        <v>publishing</v>
      </c>
      <c r="T769" t="str">
        <f t="shared" si="59"/>
        <v>translations</v>
      </c>
    </row>
    <row r="770" spans="1:20" ht="23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8">
        <f t="shared" si="55"/>
        <v>41619.25</v>
      </c>
      <c r="L770">
        <v>1388037600</v>
      </c>
      <c r="M770" s="8">
        <f t="shared" si="56"/>
        <v>41634.25</v>
      </c>
      <c r="N770" t="b">
        <v>0</v>
      </c>
      <c r="O770" t="b">
        <v>0</v>
      </c>
      <c r="Q770" t="str">
        <f t="shared" si="57"/>
        <v>theater</v>
      </c>
      <c r="R770" t="s">
        <v>33</v>
      </c>
      <c r="S770" t="str">
        <f t="shared" si="58"/>
        <v>theater</v>
      </c>
      <c r="T770" t="str">
        <f t="shared" si="59"/>
        <v>plays</v>
      </c>
    </row>
    <row r="771" spans="1:20" ht="23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8">
        <f t="shared" ref="K771:K834" si="60">(((J771/60)/60)/24)+DATE(1970,1,1)</f>
        <v>41501.208333333336</v>
      </c>
      <c r="L771">
        <v>1378789200</v>
      </c>
      <c r="M771" s="8">
        <f t="shared" ref="M771:M834" si="61">(((L771/60)/60)/24)+DATE(1970,1,1)</f>
        <v>41527.208333333336</v>
      </c>
      <c r="N771" t="b">
        <v>0</v>
      </c>
      <c r="O771" t="b">
        <v>0</v>
      </c>
      <c r="Q771" t="str">
        <f t="shared" ref="Q771:Q834" si="62">LEFT(R771,SEARCH("/",R771)-1)</f>
        <v>games</v>
      </c>
      <c r="R771" t="s">
        <v>89</v>
      </c>
      <c r="S771" t="str">
        <f t="shared" ref="S771:S834" si="63">LEFT(R771,SEARCH("/",R771)-1)</f>
        <v>games</v>
      </c>
      <c r="T771" t="str">
        <f t="shared" ref="T771:T834" si="64">RIGHT(R771, LEN(R771)-SEARCH("/",R771))</f>
        <v>video games</v>
      </c>
    </row>
    <row r="772" spans="1:20" ht="23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8">
        <f t="shared" si="60"/>
        <v>41743.208333333336</v>
      </c>
      <c r="L772">
        <v>1398056400</v>
      </c>
      <c r="M772" s="8">
        <f t="shared" si="61"/>
        <v>41750.208333333336</v>
      </c>
      <c r="N772" t="b">
        <v>0</v>
      </c>
      <c r="O772" t="b">
        <v>1</v>
      </c>
      <c r="Q772" t="str">
        <f t="shared" si="62"/>
        <v>theater</v>
      </c>
      <c r="R772" t="s">
        <v>33</v>
      </c>
      <c r="S772" t="str">
        <f t="shared" si="63"/>
        <v>theater</v>
      </c>
      <c r="T772" t="str">
        <f t="shared" si="64"/>
        <v>plays</v>
      </c>
    </row>
    <row r="773" spans="1:20" ht="23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8">
        <f t="shared" si="60"/>
        <v>43491.25</v>
      </c>
      <c r="L773">
        <v>1550815200</v>
      </c>
      <c r="M773" s="8">
        <f t="shared" si="61"/>
        <v>43518.25</v>
      </c>
      <c r="N773" t="b">
        <v>0</v>
      </c>
      <c r="O773" t="b">
        <v>0</v>
      </c>
      <c r="Q773" t="str">
        <f t="shared" si="62"/>
        <v>theater</v>
      </c>
      <c r="R773" t="s">
        <v>33</v>
      </c>
      <c r="S773" t="str">
        <f t="shared" si="63"/>
        <v>theater</v>
      </c>
      <c r="T773" t="str">
        <f t="shared" si="64"/>
        <v>plays</v>
      </c>
    </row>
    <row r="774" spans="1:20" ht="23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8">
        <f t="shared" si="60"/>
        <v>43505.25</v>
      </c>
      <c r="L774">
        <v>1550037600</v>
      </c>
      <c r="M774" s="8">
        <f t="shared" si="61"/>
        <v>43509.25</v>
      </c>
      <c r="N774" t="b">
        <v>0</v>
      </c>
      <c r="O774" t="b">
        <v>0</v>
      </c>
      <c r="Q774" t="str">
        <f t="shared" si="62"/>
        <v>music</v>
      </c>
      <c r="R774" t="s">
        <v>60</v>
      </c>
      <c r="S774" t="str">
        <f t="shared" si="63"/>
        <v>music</v>
      </c>
      <c r="T774" t="str">
        <f t="shared" si="64"/>
        <v>indie rock</v>
      </c>
    </row>
    <row r="775" spans="1:20" ht="23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8">
        <f t="shared" si="60"/>
        <v>42838.208333333328</v>
      </c>
      <c r="L775">
        <v>1492923600</v>
      </c>
      <c r="M775" s="8">
        <f t="shared" si="61"/>
        <v>42848.208333333328</v>
      </c>
      <c r="N775" t="b">
        <v>0</v>
      </c>
      <c r="O775" t="b">
        <v>0</v>
      </c>
      <c r="Q775" t="str">
        <f t="shared" si="62"/>
        <v>theater</v>
      </c>
      <c r="R775" t="s">
        <v>33</v>
      </c>
      <c r="S775" t="str">
        <f t="shared" si="63"/>
        <v>theater</v>
      </c>
      <c r="T775" t="str">
        <f t="shared" si="64"/>
        <v>plays</v>
      </c>
    </row>
    <row r="776" spans="1:20" ht="23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8">
        <f t="shared" si="60"/>
        <v>42513.208333333328</v>
      </c>
      <c r="L776">
        <v>1467522000</v>
      </c>
      <c r="M776" s="8">
        <f t="shared" si="61"/>
        <v>42554.208333333328</v>
      </c>
      <c r="N776" t="b">
        <v>0</v>
      </c>
      <c r="O776" t="b">
        <v>0</v>
      </c>
      <c r="Q776" t="str">
        <f t="shared" si="62"/>
        <v>technology</v>
      </c>
      <c r="R776" t="s">
        <v>28</v>
      </c>
      <c r="S776" t="str">
        <f t="shared" si="63"/>
        <v>technology</v>
      </c>
      <c r="T776" t="str">
        <f t="shared" si="64"/>
        <v>web</v>
      </c>
    </row>
    <row r="777" spans="1:20" ht="36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8">
        <f t="shared" si="60"/>
        <v>41949.25</v>
      </c>
      <c r="L777">
        <v>1416117600</v>
      </c>
      <c r="M777" s="8">
        <f t="shared" si="61"/>
        <v>41959.25</v>
      </c>
      <c r="N777" t="b">
        <v>0</v>
      </c>
      <c r="O777" t="b">
        <v>0</v>
      </c>
      <c r="Q777" t="str">
        <f t="shared" si="62"/>
        <v>music</v>
      </c>
      <c r="R777" t="s">
        <v>23</v>
      </c>
      <c r="S777" t="str">
        <f t="shared" si="63"/>
        <v>music</v>
      </c>
      <c r="T777" t="str">
        <f t="shared" si="64"/>
        <v>rock</v>
      </c>
    </row>
    <row r="778" spans="1:20" ht="23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8">
        <f t="shared" si="60"/>
        <v>43650.208333333328</v>
      </c>
      <c r="L778">
        <v>1563771600</v>
      </c>
      <c r="M778" s="8">
        <f t="shared" si="61"/>
        <v>43668.208333333328</v>
      </c>
      <c r="N778" t="b">
        <v>0</v>
      </c>
      <c r="O778" t="b">
        <v>0</v>
      </c>
      <c r="Q778" t="str">
        <f t="shared" si="62"/>
        <v>theater</v>
      </c>
      <c r="R778" t="s">
        <v>33</v>
      </c>
      <c r="S778" t="str">
        <f t="shared" si="63"/>
        <v>theater</v>
      </c>
      <c r="T778" t="str">
        <f t="shared" si="64"/>
        <v>plays</v>
      </c>
    </row>
    <row r="779" spans="1:20" ht="23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8">
        <f t="shared" si="60"/>
        <v>40809.208333333336</v>
      </c>
      <c r="L779">
        <v>1319259600</v>
      </c>
      <c r="M779" s="8">
        <f t="shared" si="61"/>
        <v>40838.208333333336</v>
      </c>
      <c r="N779" t="b">
        <v>0</v>
      </c>
      <c r="O779" t="b">
        <v>0</v>
      </c>
      <c r="Q779" t="str">
        <f t="shared" si="62"/>
        <v>theater</v>
      </c>
      <c r="R779" t="s">
        <v>33</v>
      </c>
      <c r="S779" t="str">
        <f t="shared" si="63"/>
        <v>theater</v>
      </c>
      <c r="T779" t="str">
        <f t="shared" si="64"/>
        <v>plays</v>
      </c>
    </row>
    <row r="780" spans="1:20" ht="23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8">
        <f t="shared" si="60"/>
        <v>40768.208333333336</v>
      </c>
      <c r="L780">
        <v>1313643600</v>
      </c>
      <c r="M780" s="8">
        <f t="shared" si="61"/>
        <v>40773.208333333336</v>
      </c>
      <c r="N780" t="b">
        <v>0</v>
      </c>
      <c r="O780" t="b">
        <v>0</v>
      </c>
      <c r="Q780" t="str">
        <f t="shared" si="62"/>
        <v>film &amp; video</v>
      </c>
      <c r="R780" t="s">
        <v>71</v>
      </c>
      <c r="S780" t="str">
        <f t="shared" si="63"/>
        <v>film &amp; video</v>
      </c>
      <c r="T780" t="str">
        <f t="shared" si="64"/>
        <v>animation</v>
      </c>
    </row>
    <row r="781" spans="1:20" ht="23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8">
        <f t="shared" si="60"/>
        <v>42230.208333333328</v>
      </c>
      <c r="L781">
        <v>1440306000</v>
      </c>
      <c r="M781" s="8">
        <f t="shared" si="61"/>
        <v>42239.208333333328</v>
      </c>
      <c r="N781" t="b">
        <v>0</v>
      </c>
      <c r="O781" t="b">
        <v>1</v>
      </c>
      <c r="Q781" t="str">
        <f t="shared" si="62"/>
        <v>theater</v>
      </c>
      <c r="R781" t="s">
        <v>33</v>
      </c>
      <c r="S781" t="str">
        <f t="shared" si="63"/>
        <v>theater</v>
      </c>
      <c r="T781" t="str">
        <f t="shared" si="64"/>
        <v>plays</v>
      </c>
    </row>
    <row r="782" spans="1:20" ht="36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8">
        <f t="shared" si="60"/>
        <v>42573.208333333328</v>
      </c>
      <c r="L782">
        <v>1470805200</v>
      </c>
      <c r="M782" s="8">
        <f t="shared" si="61"/>
        <v>42592.208333333328</v>
      </c>
      <c r="N782" t="b">
        <v>0</v>
      </c>
      <c r="O782" t="b">
        <v>1</v>
      </c>
      <c r="Q782" t="str">
        <f t="shared" si="62"/>
        <v>film &amp; video</v>
      </c>
      <c r="R782" t="s">
        <v>53</v>
      </c>
      <c r="S782" t="str">
        <f t="shared" si="63"/>
        <v>film &amp; video</v>
      </c>
      <c r="T782" t="str">
        <f t="shared" si="64"/>
        <v>drama</v>
      </c>
    </row>
    <row r="783" spans="1:20" ht="23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8">
        <f t="shared" si="60"/>
        <v>40482.208333333336</v>
      </c>
      <c r="L783">
        <v>1292911200</v>
      </c>
      <c r="M783" s="8">
        <f t="shared" si="61"/>
        <v>40533.25</v>
      </c>
      <c r="N783" t="b">
        <v>0</v>
      </c>
      <c r="O783" t="b">
        <v>0</v>
      </c>
      <c r="Q783" t="str">
        <f t="shared" si="62"/>
        <v>theater</v>
      </c>
      <c r="R783" t="s">
        <v>33</v>
      </c>
      <c r="S783" t="str">
        <f t="shared" si="63"/>
        <v>theater</v>
      </c>
      <c r="T783" t="str">
        <f t="shared" si="64"/>
        <v>plays</v>
      </c>
    </row>
    <row r="784" spans="1:20" ht="23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8">
        <f t="shared" si="60"/>
        <v>40603.25</v>
      </c>
      <c r="L784">
        <v>1301374800</v>
      </c>
      <c r="M784" s="8">
        <f t="shared" si="61"/>
        <v>40631.208333333336</v>
      </c>
      <c r="N784" t="b">
        <v>0</v>
      </c>
      <c r="O784" t="b">
        <v>1</v>
      </c>
      <c r="Q784" t="str">
        <f t="shared" si="62"/>
        <v>film &amp; video</v>
      </c>
      <c r="R784" t="s">
        <v>71</v>
      </c>
      <c r="S784" t="str">
        <f t="shared" si="63"/>
        <v>film &amp; video</v>
      </c>
      <c r="T784" t="str">
        <f t="shared" si="64"/>
        <v>animation</v>
      </c>
    </row>
    <row r="785" spans="1:20" ht="23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8">
        <f t="shared" si="60"/>
        <v>41625.25</v>
      </c>
      <c r="L785">
        <v>1387864800</v>
      </c>
      <c r="M785" s="8">
        <f t="shared" si="61"/>
        <v>41632.25</v>
      </c>
      <c r="N785" t="b">
        <v>0</v>
      </c>
      <c r="O785" t="b">
        <v>0</v>
      </c>
      <c r="Q785" t="str">
        <f t="shared" si="62"/>
        <v>music</v>
      </c>
      <c r="R785" t="s">
        <v>23</v>
      </c>
      <c r="S785" t="str">
        <f t="shared" si="63"/>
        <v>music</v>
      </c>
      <c r="T785" t="str">
        <f t="shared" si="64"/>
        <v>rock</v>
      </c>
    </row>
    <row r="786" spans="1:20" ht="23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8">
        <f t="shared" si="60"/>
        <v>42435.25</v>
      </c>
      <c r="L786">
        <v>1458190800</v>
      </c>
      <c r="M786" s="8">
        <f t="shared" si="61"/>
        <v>42446.208333333328</v>
      </c>
      <c r="N786" t="b">
        <v>0</v>
      </c>
      <c r="O786" t="b">
        <v>0</v>
      </c>
      <c r="Q786" t="str">
        <f t="shared" si="62"/>
        <v>technology</v>
      </c>
      <c r="R786" t="s">
        <v>28</v>
      </c>
      <c r="S786" t="str">
        <f t="shared" si="63"/>
        <v>technology</v>
      </c>
      <c r="T786" t="str">
        <f t="shared" si="64"/>
        <v>web</v>
      </c>
    </row>
    <row r="787" spans="1:20" ht="36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8">
        <f t="shared" si="60"/>
        <v>43582.208333333328</v>
      </c>
      <c r="L787">
        <v>1559278800</v>
      </c>
      <c r="M787" s="8">
        <f t="shared" si="61"/>
        <v>43616.208333333328</v>
      </c>
      <c r="N787" t="b">
        <v>0</v>
      </c>
      <c r="O787" t="b">
        <v>1</v>
      </c>
      <c r="Q787" t="str">
        <f t="shared" si="62"/>
        <v>film &amp; video</v>
      </c>
      <c r="R787" t="s">
        <v>71</v>
      </c>
      <c r="S787" t="str">
        <f t="shared" si="63"/>
        <v>film &amp; video</v>
      </c>
      <c r="T787" t="str">
        <f t="shared" si="64"/>
        <v>animation</v>
      </c>
    </row>
    <row r="788" spans="1:20" ht="23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8">
        <f t="shared" si="60"/>
        <v>43186.208333333328</v>
      </c>
      <c r="L788">
        <v>1522731600</v>
      </c>
      <c r="M788" s="8">
        <f t="shared" si="61"/>
        <v>43193.208333333328</v>
      </c>
      <c r="N788" t="b">
        <v>0</v>
      </c>
      <c r="O788" t="b">
        <v>1</v>
      </c>
      <c r="Q788" t="str">
        <f t="shared" si="62"/>
        <v>music</v>
      </c>
      <c r="R788" t="s">
        <v>159</v>
      </c>
      <c r="S788" t="str">
        <f t="shared" si="63"/>
        <v>music</v>
      </c>
      <c r="T788" t="str">
        <f t="shared" si="64"/>
        <v>jazz</v>
      </c>
    </row>
    <row r="789" spans="1:20" ht="23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8">
        <f t="shared" si="60"/>
        <v>40684.208333333336</v>
      </c>
      <c r="L789">
        <v>1306731600</v>
      </c>
      <c r="M789" s="8">
        <f t="shared" si="61"/>
        <v>40693.208333333336</v>
      </c>
      <c r="N789" t="b">
        <v>0</v>
      </c>
      <c r="O789" t="b">
        <v>0</v>
      </c>
      <c r="Q789" t="str">
        <f t="shared" si="62"/>
        <v>music</v>
      </c>
      <c r="R789" t="s">
        <v>23</v>
      </c>
      <c r="S789" t="str">
        <f t="shared" si="63"/>
        <v>music</v>
      </c>
      <c r="T789" t="str">
        <f t="shared" si="64"/>
        <v>rock</v>
      </c>
    </row>
    <row r="790" spans="1:20" ht="23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8">
        <f t="shared" si="60"/>
        <v>41202.208333333336</v>
      </c>
      <c r="L790">
        <v>1352527200</v>
      </c>
      <c r="M790" s="8">
        <f t="shared" si="61"/>
        <v>41223.25</v>
      </c>
      <c r="N790" t="b">
        <v>0</v>
      </c>
      <c r="O790" t="b">
        <v>0</v>
      </c>
      <c r="Q790" t="str">
        <f t="shared" si="62"/>
        <v>film &amp; video</v>
      </c>
      <c r="R790" t="s">
        <v>71</v>
      </c>
      <c r="S790" t="str">
        <f t="shared" si="63"/>
        <v>film &amp; video</v>
      </c>
      <c r="T790" t="str">
        <f t="shared" si="64"/>
        <v>animation</v>
      </c>
    </row>
    <row r="791" spans="1:20" ht="23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8">
        <f t="shared" si="60"/>
        <v>41786.208333333336</v>
      </c>
      <c r="L791">
        <v>1404363600</v>
      </c>
      <c r="M791" s="8">
        <f t="shared" si="61"/>
        <v>41823.208333333336</v>
      </c>
      <c r="N791" t="b">
        <v>0</v>
      </c>
      <c r="O791" t="b">
        <v>0</v>
      </c>
      <c r="Q791" t="str">
        <f t="shared" si="62"/>
        <v>theater</v>
      </c>
      <c r="R791" t="s">
        <v>33</v>
      </c>
      <c r="S791" t="str">
        <f t="shared" si="63"/>
        <v>theater</v>
      </c>
      <c r="T791" t="str">
        <f t="shared" si="64"/>
        <v>plays</v>
      </c>
    </row>
    <row r="792" spans="1:20" ht="23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8">
        <f t="shared" si="60"/>
        <v>40223.25</v>
      </c>
      <c r="L792">
        <v>1266645600</v>
      </c>
      <c r="M792" s="8">
        <f t="shared" si="61"/>
        <v>40229.25</v>
      </c>
      <c r="N792" t="b">
        <v>0</v>
      </c>
      <c r="O792" t="b">
        <v>0</v>
      </c>
      <c r="Q792" t="str">
        <f t="shared" si="62"/>
        <v>theater</v>
      </c>
      <c r="R792" t="s">
        <v>33</v>
      </c>
      <c r="S792" t="str">
        <f t="shared" si="63"/>
        <v>theater</v>
      </c>
      <c r="T792" t="str">
        <f t="shared" si="64"/>
        <v>plays</v>
      </c>
    </row>
    <row r="793" spans="1:20" ht="23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8">
        <f t="shared" si="60"/>
        <v>42715.25</v>
      </c>
      <c r="L793">
        <v>1482818400</v>
      </c>
      <c r="M793" s="8">
        <f t="shared" si="61"/>
        <v>42731.25</v>
      </c>
      <c r="N793" t="b">
        <v>0</v>
      </c>
      <c r="O793" t="b">
        <v>0</v>
      </c>
      <c r="Q793" t="str">
        <f t="shared" si="62"/>
        <v>food</v>
      </c>
      <c r="R793" t="s">
        <v>17</v>
      </c>
      <c r="S793" t="str">
        <f t="shared" si="63"/>
        <v>food</v>
      </c>
      <c r="T793" t="str">
        <f t="shared" si="64"/>
        <v>food trucks</v>
      </c>
    </row>
    <row r="794" spans="1:20" ht="23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8">
        <f t="shared" si="60"/>
        <v>41451.208333333336</v>
      </c>
      <c r="L794">
        <v>1374642000</v>
      </c>
      <c r="M794" s="8">
        <f t="shared" si="61"/>
        <v>41479.208333333336</v>
      </c>
      <c r="N794" t="b">
        <v>0</v>
      </c>
      <c r="O794" t="b">
        <v>1</v>
      </c>
      <c r="Q794" t="str">
        <f t="shared" si="62"/>
        <v>theater</v>
      </c>
      <c r="R794" t="s">
        <v>33</v>
      </c>
      <c r="S794" t="str">
        <f t="shared" si="63"/>
        <v>theater</v>
      </c>
      <c r="T794" t="str">
        <f t="shared" si="64"/>
        <v>plays</v>
      </c>
    </row>
    <row r="795" spans="1:20" ht="23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8">
        <f t="shared" si="60"/>
        <v>41450.208333333336</v>
      </c>
      <c r="L795">
        <v>1372482000</v>
      </c>
      <c r="M795" s="8">
        <f t="shared" si="61"/>
        <v>41454.208333333336</v>
      </c>
      <c r="N795" t="b">
        <v>0</v>
      </c>
      <c r="O795" t="b">
        <v>0</v>
      </c>
      <c r="Q795" t="str">
        <f t="shared" si="62"/>
        <v>publishing</v>
      </c>
      <c r="R795" t="s">
        <v>68</v>
      </c>
      <c r="S795" t="str">
        <f t="shared" si="63"/>
        <v>publishing</v>
      </c>
      <c r="T795" t="str">
        <f t="shared" si="64"/>
        <v>nonfiction</v>
      </c>
    </row>
    <row r="796" spans="1:20" ht="23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8">
        <f t="shared" si="60"/>
        <v>43091.25</v>
      </c>
      <c r="L796">
        <v>1514959200</v>
      </c>
      <c r="M796" s="8">
        <f t="shared" si="61"/>
        <v>43103.25</v>
      </c>
      <c r="N796" t="b">
        <v>0</v>
      </c>
      <c r="O796" t="b">
        <v>0</v>
      </c>
      <c r="Q796" t="str">
        <f t="shared" si="62"/>
        <v>music</v>
      </c>
      <c r="R796" t="s">
        <v>23</v>
      </c>
      <c r="S796" t="str">
        <f t="shared" si="63"/>
        <v>music</v>
      </c>
      <c r="T796" t="str">
        <f t="shared" si="64"/>
        <v>rock</v>
      </c>
    </row>
    <row r="797" spans="1:20" ht="36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8">
        <f t="shared" si="60"/>
        <v>42675.208333333328</v>
      </c>
      <c r="L797">
        <v>1478235600</v>
      </c>
      <c r="M797" s="8">
        <f t="shared" si="61"/>
        <v>42678.208333333328</v>
      </c>
      <c r="N797" t="b">
        <v>0</v>
      </c>
      <c r="O797" t="b">
        <v>0</v>
      </c>
      <c r="Q797" t="str">
        <f t="shared" si="62"/>
        <v>film &amp; video</v>
      </c>
      <c r="R797" t="s">
        <v>53</v>
      </c>
      <c r="S797" t="str">
        <f t="shared" si="63"/>
        <v>film &amp; video</v>
      </c>
      <c r="T797" t="str">
        <f t="shared" si="64"/>
        <v>drama</v>
      </c>
    </row>
    <row r="798" spans="1:20" ht="23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8">
        <f t="shared" si="60"/>
        <v>41859.208333333336</v>
      </c>
      <c r="L798">
        <v>1408078800</v>
      </c>
      <c r="M798" s="8">
        <f t="shared" si="61"/>
        <v>41866.208333333336</v>
      </c>
      <c r="N798" t="b">
        <v>0</v>
      </c>
      <c r="O798" t="b">
        <v>1</v>
      </c>
      <c r="Q798" t="str">
        <f t="shared" si="62"/>
        <v>games</v>
      </c>
      <c r="R798" t="s">
        <v>292</v>
      </c>
      <c r="S798" t="str">
        <f t="shared" si="63"/>
        <v>games</v>
      </c>
      <c r="T798" t="str">
        <f t="shared" si="64"/>
        <v>mobile games</v>
      </c>
    </row>
    <row r="799" spans="1:20" ht="23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8">
        <f t="shared" si="60"/>
        <v>43464.25</v>
      </c>
      <c r="L799">
        <v>1548136800</v>
      </c>
      <c r="M799" s="8">
        <f t="shared" si="61"/>
        <v>43487.25</v>
      </c>
      <c r="N799" t="b">
        <v>0</v>
      </c>
      <c r="O799" t="b">
        <v>0</v>
      </c>
      <c r="Q799" t="str">
        <f t="shared" si="62"/>
        <v>technology</v>
      </c>
      <c r="R799" t="s">
        <v>28</v>
      </c>
      <c r="S799" t="str">
        <f t="shared" si="63"/>
        <v>technology</v>
      </c>
      <c r="T799" t="str">
        <f t="shared" si="64"/>
        <v>web</v>
      </c>
    </row>
    <row r="800" spans="1:20" ht="23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8">
        <f t="shared" si="60"/>
        <v>41060.208333333336</v>
      </c>
      <c r="L800">
        <v>1340859600</v>
      </c>
      <c r="M800" s="8">
        <f t="shared" si="61"/>
        <v>41088.208333333336</v>
      </c>
      <c r="N800" t="b">
        <v>0</v>
      </c>
      <c r="O800" t="b">
        <v>1</v>
      </c>
      <c r="Q800" t="str">
        <f t="shared" si="62"/>
        <v>theater</v>
      </c>
      <c r="R800" t="s">
        <v>33</v>
      </c>
      <c r="S800" t="str">
        <f t="shared" si="63"/>
        <v>theater</v>
      </c>
      <c r="T800" t="str">
        <f t="shared" si="64"/>
        <v>plays</v>
      </c>
    </row>
    <row r="801" spans="1:20" ht="23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8">
        <f t="shared" si="60"/>
        <v>42399.25</v>
      </c>
      <c r="L801">
        <v>1454479200</v>
      </c>
      <c r="M801" s="8">
        <f t="shared" si="61"/>
        <v>42403.25</v>
      </c>
      <c r="N801" t="b">
        <v>0</v>
      </c>
      <c r="O801" t="b">
        <v>0</v>
      </c>
      <c r="Q801" t="str">
        <f t="shared" si="62"/>
        <v>theater</v>
      </c>
      <c r="R801" t="s">
        <v>33</v>
      </c>
      <c r="S801" t="str">
        <f t="shared" si="63"/>
        <v>theater</v>
      </c>
      <c r="T801" t="str">
        <f t="shared" si="64"/>
        <v>plays</v>
      </c>
    </row>
    <row r="802" spans="1:20" ht="23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8">
        <f t="shared" si="60"/>
        <v>42167.208333333328</v>
      </c>
      <c r="L802">
        <v>1434430800</v>
      </c>
      <c r="M802" s="8">
        <f t="shared" si="61"/>
        <v>42171.208333333328</v>
      </c>
      <c r="N802" t="b">
        <v>0</v>
      </c>
      <c r="O802" t="b">
        <v>0</v>
      </c>
      <c r="Q802" t="str">
        <f t="shared" si="62"/>
        <v>music</v>
      </c>
      <c r="R802" t="s">
        <v>23</v>
      </c>
      <c r="S802" t="str">
        <f t="shared" si="63"/>
        <v>music</v>
      </c>
      <c r="T802" t="str">
        <f t="shared" si="64"/>
        <v>rock</v>
      </c>
    </row>
    <row r="803" spans="1:20" ht="23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8">
        <f t="shared" si="60"/>
        <v>43830.25</v>
      </c>
      <c r="L803">
        <v>1579672800</v>
      </c>
      <c r="M803" s="8">
        <f t="shared" si="61"/>
        <v>43852.25</v>
      </c>
      <c r="N803" t="b">
        <v>0</v>
      </c>
      <c r="O803" t="b">
        <v>1</v>
      </c>
      <c r="Q803" t="str">
        <f t="shared" si="62"/>
        <v>photography</v>
      </c>
      <c r="R803" t="s">
        <v>122</v>
      </c>
      <c r="S803" t="str">
        <f t="shared" si="63"/>
        <v>photography</v>
      </c>
      <c r="T803" t="str">
        <f t="shared" si="64"/>
        <v>photography books</v>
      </c>
    </row>
    <row r="804" spans="1:20" ht="36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8">
        <f t="shared" si="60"/>
        <v>43650.208333333328</v>
      </c>
      <c r="L804">
        <v>1562389200</v>
      </c>
      <c r="M804" s="8">
        <f t="shared" si="61"/>
        <v>43652.208333333328</v>
      </c>
      <c r="N804" t="b">
        <v>0</v>
      </c>
      <c r="O804" t="b">
        <v>0</v>
      </c>
      <c r="Q804" t="str">
        <f t="shared" si="62"/>
        <v>photography</v>
      </c>
      <c r="R804" t="s">
        <v>122</v>
      </c>
      <c r="S804" t="str">
        <f t="shared" si="63"/>
        <v>photography</v>
      </c>
      <c r="T804" t="str">
        <f t="shared" si="64"/>
        <v>photography books</v>
      </c>
    </row>
    <row r="805" spans="1:20" ht="36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8">
        <f t="shared" si="60"/>
        <v>43492.25</v>
      </c>
      <c r="L805">
        <v>1551506400</v>
      </c>
      <c r="M805" s="8">
        <f t="shared" si="61"/>
        <v>43526.25</v>
      </c>
      <c r="N805" t="b">
        <v>0</v>
      </c>
      <c r="O805" t="b">
        <v>0</v>
      </c>
      <c r="Q805" t="str">
        <f t="shared" si="62"/>
        <v>theater</v>
      </c>
      <c r="R805" t="s">
        <v>33</v>
      </c>
      <c r="S805" t="str">
        <f t="shared" si="63"/>
        <v>theater</v>
      </c>
      <c r="T805" t="str">
        <f t="shared" si="64"/>
        <v>plays</v>
      </c>
    </row>
    <row r="806" spans="1:20" ht="23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8">
        <f t="shared" si="60"/>
        <v>43102.25</v>
      </c>
      <c r="L806">
        <v>1516600800</v>
      </c>
      <c r="M806" s="8">
        <f t="shared" si="61"/>
        <v>43122.25</v>
      </c>
      <c r="N806" t="b">
        <v>0</v>
      </c>
      <c r="O806" t="b">
        <v>0</v>
      </c>
      <c r="Q806" t="str">
        <f t="shared" si="62"/>
        <v>music</v>
      </c>
      <c r="R806" t="s">
        <v>23</v>
      </c>
      <c r="S806" t="str">
        <f t="shared" si="63"/>
        <v>music</v>
      </c>
      <c r="T806" t="str">
        <f t="shared" si="64"/>
        <v>rock</v>
      </c>
    </row>
    <row r="807" spans="1:20" ht="36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8">
        <f t="shared" si="60"/>
        <v>41958.25</v>
      </c>
      <c r="L807">
        <v>1420437600</v>
      </c>
      <c r="M807" s="8">
        <f t="shared" si="61"/>
        <v>42009.25</v>
      </c>
      <c r="N807" t="b">
        <v>0</v>
      </c>
      <c r="O807" t="b">
        <v>0</v>
      </c>
      <c r="Q807" t="str">
        <f t="shared" si="62"/>
        <v>film &amp; video</v>
      </c>
      <c r="R807" t="s">
        <v>42</v>
      </c>
      <c r="S807" t="str">
        <f t="shared" si="63"/>
        <v>film &amp; video</v>
      </c>
      <c r="T807" t="str">
        <f t="shared" si="64"/>
        <v>documentary</v>
      </c>
    </row>
    <row r="808" spans="1:20" ht="23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8">
        <f t="shared" si="60"/>
        <v>40973.25</v>
      </c>
      <c r="L808">
        <v>1332997200</v>
      </c>
      <c r="M808" s="8">
        <f t="shared" si="61"/>
        <v>40997.208333333336</v>
      </c>
      <c r="N808" t="b">
        <v>0</v>
      </c>
      <c r="O808" t="b">
        <v>1</v>
      </c>
      <c r="Q808" t="str">
        <f t="shared" si="62"/>
        <v>film &amp; video</v>
      </c>
      <c r="R808" t="s">
        <v>53</v>
      </c>
      <c r="S808" t="str">
        <f t="shared" si="63"/>
        <v>film &amp; video</v>
      </c>
      <c r="T808" t="str">
        <f t="shared" si="64"/>
        <v>drama</v>
      </c>
    </row>
    <row r="809" spans="1:20" ht="23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8">
        <f t="shared" si="60"/>
        <v>43753.208333333328</v>
      </c>
      <c r="L809">
        <v>1574920800</v>
      </c>
      <c r="M809" s="8">
        <f t="shared" si="61"/>
        <v>43797.25</v>
      </c>
      <c r="N809" t="b">
        <v>0</v>
      </c>
      <c r="O809" t="b">
        <v>1</v>
      </c>
      <c r="Q809" t="str">
        <f t="shared" si="62"/>
        <v>theater</v>
      </c>
      <c r="R809" t="s">
        <v>33</v>
      </c>
      <c r="S809" t="str">
        <f t="shared" si="63"/>
        <v>theater</v>
      </c>
      <c r="T809" t="str">
        <f t="shared" si="64"/>
        <v>plays</v>
      </c>
    </row>
    <row r="810" spans="1:20" ht="23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8">
        <f t="shared" si="60"/>
        <v>42507.208333333328</v>
      </c>
      <c r="L810">
        <v>1464930000</v>
      </c>
      <c r="M810" s="8">
        <f t="shared" si="61"/>
        <v>42524.208333333328</v>
      </c>
      <c r="N810" t="b">
        <v>0</v>
      </c>
      <c r="O810" t="b">
        <v>0</v>
      </c>
      <c r="Q810" t="str">
        <f t="shared" si="62"/>
        <v>food</v>
      </c>
      <c r="R810" t="s">
        <v>17</v>
      </c>
      <c r="S810" t="str">
        <f t="shared" si="63"/>
        <v>food</v>
      </c>
      <c r="T810" t="str">
        <f t="shared" si="64"/>
        <v>food trucks</v>
      </c>
    </row>
    <row r="811" spans="1:20" ht="23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8">
        <f t="shared" si="60"/>
        <v>41135.208333333336</v>
      </c>
      <c r="L811">
        <v>1345006800</v>
      </c>
      <c r="M811" s="8">
        <f t="shared" si="61"/>
        <v>41136.208333333336</v>
      </c>
      <c r="N811" t="b">
        <v>0</v>
      </c>
      <c r="O811" t="b">
        <v>0</v>
      </c>
      <c r="Q811" t="str">
        <f t="shared" si="62"/>
        <v>film &amp; video</v>
      </c>
      <c r="R811" t="s">
        <v>42</v>
      </c>
      <c r="S811" t="str">
        <f t="shared" si="63"/>
        <v>film &amp; video</v>
      </c>
      <c r="T811" t="str">
        <f t="shared" si="64"/>
        <v>documentary</v>
      </c>
    </row>
    <row r="812" spans="1:20" ht="36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8">
        <f t="shared" si="60"/>
        <v>43067.25</v>
      </c>
      <c r="L812">
        <v>1512712800</v>
      </c>
      <c r="M812" s="8">
        <f t="shared" si="61"/>
        <v>43077.25</v>
      </c>
      <c r="N812" t="b">
        <v>0</v>
      </c>
      <c r="O812" t="b">
        <v>1</v>
      </c>
      <c r="Q812" t="str">
        <f t="shared" si="62"/>
        <v>theater</v>
      </c>
      <c r="R812" t="s">
        <v>33</v>
      </c>
      <c r="S812" t="str">
        <f t="shared" si="63"/>
        <v>theater</v>
      </c>
      <c r="T812" t="str">
        <f t="shared" si="64"/>
        <v>plays</v>
      </c>
    </row>
    <row r="813" spans="1:20" ht="23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8">
        <f t="shared" si="60"/>
        <v>42378.25</v>
      </c>
      <c r="L813">
        <v>1452492000</v>
      </c>
      <c r="M813" s="8">
        <f t="shared" si="61"/>
        <v>42380.25</v>
      </c>
      <c r="N813" t="b">
        <v>0</v>
      </c>
      <c r="O813" t="b">
        <v>1</v>
      </c>
      <c r="Q813" t="str">
        <f t="shared" si="62"/>
        <v>games</v>
      </c>
      <c r="R813" t="s">
        <v>89</v>
      </c>
      <c r="S813" t="str">
        <f t="shared" si="63"/>
        <v>games</v>
      </c>
      <c r="T813" t="str">
        <f t="shared" si="64"/>
        <v>video games</v>
      </c>
    </row>
    <row r="814" spans="1:20" ht="23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8">
        <f t="shared" si="60"/>
        <v>43206.208333333328</v>
      </c>
      <c r="L814">
        <v>1524286800</v>
      </c>
      <c r="M814" s="8">
        <f t="shared" si="61"/>
        <v>43211.208333333328</v>
      </c>
      <c r="N814" t="b">
        <v>0</v>
      </c>
      <c r="O814" t="b">
        <v>0</v>
      </c>
      <c r="Q814" t="str">
        <f t="shared" si="62"/>
        <v>publishing</v>
      </c>
      <c r="R814" t="s">
        <v>68</v>
      </c>
      <c r="S814" t="str">
        <f t="shared" si="63"/>
        <v>publishing</v>
      </c>
      <c r="T814" t="str">
        <f t="shared" si="64"/>
        <v>nonfiction</v>
      </c>
    </row>
    <row r="815" spans="1:20" ht="23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8">
        <f t="shared" si="60"/>
        <v>41148.208333333336</v>
      </c>
      <c r="L815">
        <v>1346907600</v>
      </c>
      <c r="M815" s="8">
        <f t="shared" si="61"/>
        <v>41158.208333333336</v>
      </c>
      <c r="N815" t="b">
        <v>0</v>
      </c>
      <c r="O815" t="b">
        <v>0</v>
      </c>
      <c r="Q815" t="str">
        <f t="shared" si="62"/>
        <v>games</v>
      </c>
      <c r="R815" t="s">
        <v>89</v>
      </c>
      <c r="S815" t="str">
        <f t="shared" si="63"/>
        <v>games</v>
      </c>
      <c r="T815" t="str">
        <f t="shared" si="64"/>
        <v>video games</v>
      </c>
    </row>
    <row r="816" spans="1:20" ht="23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8">
        <f t="shared" si="60"/>
        <v>42517.208333333328</v>
      </c>
      <c r="L816">
        <v>1464498000</v>
      </c>
      <c r="M816" s="8">
        <f t="shared" si="61"/>
        <v>42519.208333333328</v>
      </c>
      <c r="N816" t="b">
        <v>0</v>
      </c>
      <c r="O816" t="b">
        <v>1</v>
      </c>
      <c r="Q816" t="str">
        <f t="shared" si="62"/>
        <v>music</v>
      </c>
      <c r="R816" t="s">
        <v>23</v>
      </c>
      <c r="S816" t="str">
        <f t="shared" si="63"/>
        <v>music</v>
      </c>
      <c r="T816" t="str">
        <f t="shared" si="64"/>
        <v>rock</v>
      </c>
    </row>
    <row r="817" spans="1:20" ht="36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8">
        <f t="shared" si="60"/>
        <v>43068.25</v>
      </c>
      <c r="L817">
        <v>1514181600</v>
      </c>
      <c r="M817" s="8">
        <f t="shared" si="61"/>
        <v>43094.25</v>
      </c>
      <c r="N817" t="b">
        <v>0</v>
      </c>
      <c r="O817" t="b">
        <v>0</v>
      </c>
      <c r="Q817" t="str">
        <f t="shared" si="62"/>
        <v>music</v>
      </c>
      <c r="R817" t="s">
        <v>23</v>
      </c>
      <c r="S817" t="str">
        <f t="shared" si="63"/>
        <v>music</v>
      </c>
      <c r="T817" t="str">
        <f t="shared" si="64"/>
        <v>rock</v>
      </c>
    </row>
    <row r="818" spans="1:20" ht="36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8">
        <f t="shared" si="60"/>
        <v>41680.25</v>
      </c>
      <c r="L818">
        <v>1392184800</v>
      </c>
      <c r="M818" s="8">
        <f t="shared" si="61"/>
        <v>41682.25</v>
      </c>
      <c r="N818" t="b">
        <v>1</v>
      </c>
      <c r="O818" t="b">
        <v>1</v>
      </c>
      <c r="Q818" t="str">
        <f t="shared" si="62"/>
        <v>theater</v>
      </c>
      <c r="R818" t="s">
        <v>33</v>
      </c>
      <c r="S818" t="str">
        <f t="shared" si="63"/>
        <v>theater</v>
      </c>
      <c r="T818" t="str">
        <f t="shared" si="64"/>
        <v>plays</v>
      </c>
    </row>
    <row r="819" spans="1:20" ht="23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8">
        <f t="shared" si="60"/>
        <v>43589.208333333328</v>
      </c>
      <c r="L819">
        <v>1559365200</v>
      </c>
      <c r="M819" s="8">
        <f t="shared" si="61"/>
        <v>43617.208333333328</v>
      </c>
      <c r="N819" t="b">
        <v>0</v>
      </c>
      <c r="O819" t="b">
        <v>1</v>
      </c>
      <c r="Q819" t="str">
        <f t="shared" si="62"/>
        <v>publishing</v>
      </c>
      <c r="R819" t="s">
        <v>68</v>
      </c>
      <c r="S819" t="str">
        <f t="shared" si="63"/>
        <v>publishing</v>
      </c>
      <c r="T819" t="str">
        <f t="shared" si="64"/>
        <v>nonfiction</v>
      </c>
    </row>
    <row r="820" spans="1:20" ht="23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8">
        <f t="shared" si="60"/>
        <v>43486.25</v>
      </c>
      <c r="L820">
        <v>1549173600</v>
      </c>
      <c r="M820" s="8">
        <f t="shared" si="61"/>
        <v>43499.25</v>
      </c>
      <c r="N820" t="b">
        <v>0</v>
      </c>
      <c r="O820" t="b">
        <v>1</v>
      </c>
      <c r="Q820" t="str">
        <f t="shared" si="62"/>
        <v>theater</v>
      </c>
      <c r="R820" t="s">
        <v>33</v>
      </c>
      <c r="S820" t="str">
        <f t="shared" si="63"/>
        <v>theater</v>
      </c>
      <c r="T820" t="str">
        <f t="shared" si="64"/>
        <v>plays</v>
      </c>
    </row>
    <row r="821" spans="1:20" ht="36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8">
        <f t="shared" si="60"/>
        <v>41237.25</v>
      </c>
      <c r="L821">
        <v>1355032800</v>
      </c>
      <c r="M821" s="8">
        <f t="shared" si="61"/>
        <v>41252.25</v>
      </c>
      <c r="N821" t="b">
        <v>1</v>
      </c>
      <c r="O821" t="b">
        <v>0</v>
      </c>
      <c r="Q821" t="str">
        <f t="shared" si="62"/>
        <v>games</v>
      </c>
      <c r="R821" t="s">
        <v>89</v>
      </c>
      <c r="S821" t="str">
        <f t="shared" si="63"/>
        <v>games</v>
      </c>
      <c r="T821" t="str">
        <f t="shared" si="64"/>
        <v>video games</v>
      </c>
    </row>
    <row r="822" spans="1:20" ht="23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8">
        <f t="shared" si="60"/>
        <v>43310.208333333328</v>
      </c>
      <c r="L822">
        <v>1533963600</v>
      </c>
      <c r="M822" s="8">
        <f t="shared" si="61"/>
        <v>43323.208333333328</v>
      </c>
      <c r="N822" t="b">
        <v>0</v>
      </c>
      <c r="O822" t="b">
        <v>1</v>
      </c>
      <c r="Q822" t="str">
        <f t="shared" si="62"/>
        <v>music</v>
      </c>
      <c r="R822" t="s">
        <v>23</v>
      </c>
      <c r="S822" t="str">
        <f t="shared" si="63"/>
        <v>music</v>
      </c>
      <c r="T822" t="str">
        <f t="shared" si="64"/>
        <v>rock</v>
      </c>
    </row>
    <row r="823" spans="1:20" ht="23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8">
        <f t="shared" si="60"/>
        <v>42794.25</v>
      </c>
      <c r="L823">
        <v>1489381200</v>
      </c>
      <c r="M823" s="8">
        <f t="shared" si="61"/>
        <v>42807.208333333328</v>
      </c>
      <c r="N823" t="b">
        <v>0</v>
      </c>
      <c r="O823" t="b">
        <v>0</v>
      </c>
      <c r="Q823" t="str">
        <f t="shared" si="62"/>
        <v>film &amp; video</v>
      </c>
      <c r="R823" t="s">
        <v>42</v>
      </c>
      <c r="S823" t="str">
        <f t="shared" si="63"/>
        <v>film &amp; video</v>
      </c>
      <c r="T823" t="str">
        <f t="shared" si="64"/>
        <v>documentary</v>
      </c>
    </row>
    <row r="824" spans="1:20" ht="23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8">
        <f t="shared" si="60"/>
        <v>41698.25</v>
      </c>
      <c r="L824">
        <v>1395032400</v>
      </c>
      <c r="M824" s="8">
        <f t="shared" si="61"/>
        <v>41715.208333333336</v>
      </c>
      <c r="N824" t="b">
        <v>0</v>
      </c>
      <c r="O824" t="b">
        <v>0</v>
      </c>
      <c r="Q824" t="str">
        <f t="shared" si="62"/>
        <v>music</v>
      </c>
      <c r="R824" t="s">
        <v>23</v>
      </c>
      <c r="S824" t="str">
        <f t="shared" si="63"/>
        <v>music</v>
      </c>
      <c r="T824" t="str">
        <f t="shared" si="64"/>
        <v>rock</v>
      </c>
    </row>
    <row r="825" spans="1:20" ht="36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8">
        <f t="shared" si="60"/>
        <v>41892.208333333336</v>
      </c>
      <c r="L825">
        <v>1412485200</v>
      </c>
      <c r="M825" s="8">
        <f t="shared" si="61"/>
        <v>41917.208333333336</v>
      </c>
      <c r="N825" t="b">
        <v>1</v>
      </c>
      <c r="O825" t="b">
        <v>1</v>
      </c>
      <c r="Q825" t="str">
        <f t="shared" si="62"/>
        <v>music</v>
      </c>
      <c r="R825" t="s">
        <v>23</v>
      </c>
      <c r="S825" t="str">
        <f t="shared" si="63"/>
        <v>music</v>
      </c>
      <c r="T825" t="str">
        <f t="shared" si="64"/>
        <v>rock</v>
      </c>
    </row>
    <row r="826" spans="1:20" ht="23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8">
        <f t="shared" si="60"/>
        <v>40348.208333333336</v>
      </c>
      <c r="L826">
        <v>1279688400</v>
      </c>
      <c r="M826" s="8">
        <f t="shared" si="61"/>
        <v>40380.208333333336</v>
      </c>
      <c r="N826" t="b">
        <v>0</v>
      </c>
      <c r="O826" t="b">
        <v>1</v>
      </c>
      <c r="Q826" t="str">
        <f t="shared" si="62"/>
        <v>publishing</v>
      </c>
      <c r="R826" t="s">
        <v>68</v>
      </c>
      <c r="S826" t="str">
        <f t="shared" si="63"/>
        <v>publishing</v>
      </c>
      <c r="T826" t="str">
        <f t="shared" si="64"/>
        <v>nonfiction</v>
      </c>
    </row>
    <row r="827" spans="1:20" ht="23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8">
        <f t="shared" si="60"/>
        <v>42941.208333333328</v>
      </c>
      <c r="L827">
        <v>1501995600</v>
      </c>
      <c r="M827" s="8">
        <f t="shared" si="61"/>
        <v>42953.208333333328</v>
      </c>
      <c r="N827" t="b">
        <v>0</v>
      </c>
      <c r="O827" t="b">
        <v>0</v>
      </c>
      <c r="Q827" t="str">
        <f t="shared" si="62"/>
        <v>film &amp; video</v>
      </c>
      <c r="R827" t="s">
        <v>100</v>
      </c>
      <c r="S827" t="str">
        <f t="shared" si="63"/>
        <v>film &amp; video</v>
      </c>
      <c r="T827" t="str">
        <f t="shared" si="64"/>
        <v>shorts</v>
      </c>
    </row>
    <row r="828" spans="1:20" ht="36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8">
        <f t="shared" si="60"/>
        <v>40525.25</v>
      </c>
      <c r="L828">
        <v>1294639200</v>
      </c>
      <c r="M828" s="8">
        <f t="shared" si="61"/>
        <v>40553.25</v>
      </c>
      <c r="N828" t="b">
        <v>0</v>
      </c>
      <c r="O828" t="b">
        <v>1</v>
      </c>
      <c r="Q828" t="str">
        <f t="shared" si="62"/>
        <v>theater</v>
      </c>
      <c r="R828" t="s">
        <v>33</v>
      </c>
      <c r="S828" t="str">
        <f t="shared" si="63"/>
        <v>theater</v>
      </c>
      <c r="T828" t="str">
        <f t="shared" si="64"/>
        <v>plays</v>
      </c>
    </row>
    <row r="829" spans="1:20" ht="36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8">
        <f t="shared" si="60"/>
        <v>40666.208333333336</v>
      </c>
      <c r="L829">
        <v>1305435600</v>
      </c>
      <c r="M829" s="8">
        <f t="shared" si="61"/>
        <v>40678.208333333336</v>
      </c>
      <c r="N829" t="b">
        <v>0</v>
      </c>
      <c r="O829" t="b">
        <v>1</v>
      </c>
      <c r="Q829" t="str">
        <f t="shared" si="62"/>
        <v>film &amp; video</v>
      </c>
      <c r="R829" t="s">
        <v>53</v>
      </c>
      <c r="S829" t="str">
        <f t="shared" si="63"/>
        <v>film &amp; video</v>
      </c>
      <c r="T829" t="str">
        <f t="shared" si="64"/>
        <v>drama</v>
      </c>
    </row>
    <row r="830" spans="1:20" ht="36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8">
        <f t="shared" si="60"/>
        <v>43340.208333333328</v>
      </c>
      <c r="L830">
        <v>1537592400</v>
      </c>
      <c r="M830" s="8">
        <f t="shared" si="61"/>
        <v>43365.208333333328</v>
      </c>
      <c r="N830" t="b">
        <v>0</v>
      </c>
      <c r="O830" t="b">
        <v>0</v>
      </c>
      <c r="Q830" t="str">
        <f t="shared" si="62"/>
        <v>theater</v>
      </c>
      <c r="R830" t="s">
        <v>33</v>
      </c>
      <c r="S830" t="str">
        <f t="shared" si="63"/>
        <v>theater</v>
      </c>
      <c r="T830" t="str">
        <f t="shared" si="64"/>
        <v>plays</v>
      </c>
    </row>
    <row r="831" spans="1:20" ht="23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8">
        <f t="shared" si="60"/>
        <v>42164.208333333328</v>
      </c>
      <c r="L831">
        <v>1435122000</v>
      </c>
      <c r="M831" s="8">
        <f t="shared" si="61"/>
        <v>42179.208333333328</v>
      </c>
      <c r="N831" t="b">
        <v>0</v>
      </c>
      <c r="O831" t="b">
        <v>0</v>
      </c>
      <c r="Q831" t="str">
        <f t="shared" si="62"/>
        <v>theater</v>
      </c>
      <c r="R831" t="s">
        <v>33</v>
      </c>
      <c r="S831" t="str">
        <f t="shared" si="63"/>
        <v>theater</v>
      </c>
      <c r="T831" t="str">
        <f t="shared" si="64"/>
        <v>plays</v>
      </c>
    </row>
    <row r="832" spans="1:20" ht="36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8">
        <f t="shared" si="60"/>
        <v>43103.25</v>
      </c>
      <c r="L832">
        <v>1520056800</v>
      </c>
      <c r="M832" s="8">
        <f t="shared" si="61"/>
        <v>43162.25</v>
      </c>
      <c r="N832" t="b">
        <v>0</v>
      </c>
      <c r="O832" t="b">
        <v>0</v>
      </c>
      <c r="Q832" t="str">
        <f t="shared" si="62"/>
        <v>theater</v>
      </c>
      <c r="R832" t="s">
        <v>33</v>
      </c>
      <c r="S832" t="str">
        <f t="shared" si="63"/>
        <v>theater</v>
      </c>
      <c r="T832" t="str">
        <f t="shared" si="64"/>
        <v>plays</v>
      </c>
    </row>
    <row r="833" spans="1:20" ht="36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8">
        <f t="shared" si="60"/>
        <v>40994.208333333336</v>
      </c>
      <c r="L833">
        <v>1335675600</v>
      </c>
      <c r="M833" s="8">
        <f t="shared" si="61"/>
        <v>41028.208333333336</v>
      </c>
      <c r="N833" t="b">
        <v>0</v>
      </c>
      <c r="O833" t="b">
        <v>0</v>
      </c>
      <c r="Q833" t="str">
        <f t="shared" si="62"/>
        <v>photography</v>
      </c>
      <c r="R833" t="s">
        <v>122</v>
      </c>
      <c r="S833" t="str">
        <f t="shared" si="63"/>
        <v>photography</v>
      </c>
      <c r="T833" t="str">
        <f t="shared" si="64"/>
        <v>photography books</v>
      </c>
    </row>
    <row r="834" spans="1:20" ht="23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8">
        <f t="shared" si="60"/>
        <v>42299.208333333328</v>
      </c>
      <c r="L834">
        <v>1448431200</v>
      </c>
      <c r="M834" s="8">
        <f t="shared" si="61"/>
        <v>42333.25</v>
      </c>
      <c r="N834" t="b">
        <v>1</v>
      </c>
      <c r="O834" t="b">
        <v>0</v>
      </c>
      <c r="Q834" t="str">
        <f t="shared" si="62"/>
        <v>publishing</v>
      </c>
      <c r="R834" t="s">
        <v>206</v>
      </c>
      <c r="S834" t="str">
        <f t="shared" si="63"/>
        <v>publishing</v>
      </c>
      <c r="T834" t="str">
        <f t="shared" si="64"/>
        <v>translations</v>
      </c>
    </row>
    <row r="835" spans="1:20" ht="23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8">
        <f t="shared" ref="K835:K898" si="65">(((J835/60)/60)/24)+DATE(1970,1,1)</f>
        <v>40588.25</v>
      </c>
      <c r="L835">
        <v>1298613600</v>
      </c>
      <c r="M835" s="8">
        <f t="shared" ref="M835:M898" si="66">(((L835/60)/60)/24)+DATE(1970,1,1)</f>
        <v>40599.25</v>
      </c>
      <c r="N835" t="b">
        <v>0</v>
      </c>
      <c r="O835" t="b">
        <v>0</v>
      </c>
      <c r="Q835" t="str">
        <f t="shared" ref="Q835:Q898" si="67">LEFT(R835,SEARCH("/",R835)-1)</f>
        <v>publishing</v>
      </c>
      <c r="R835" t="s">
        <v>206</v>
      </c>
      <c r="S835" t="str">
        <f t="shared" ref="S835:S898" si="68">LEFT(R835,SEARCH("/",R835)-1)</f>
        <v>publishing</v>
      </c>
      <c r="T835" t="str">
        <f t="shared" ref="T835:T898" si="69">RIGHT(R835, LEN(R835)-SEARCH("/",R835))</f>
        <v>translations</v>
      </c>
    </row>
    <row r="836" spans="1:20" ht="23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8">
        <f t="shared" si="65"/>
        <v>41448.208333333336</v>
      </c>
      <c r="L836">
        <v>1372482000</v>
      </c>
      <c r="M836" s="8">
        <f t="shared" si="66"/>
        <v>41454.208333333336</v>
      </c>
      <c r="N836" t="b">
        <v>0</v>
      </c>
      <c r="O836" t="b">
        <v>0</v>
      </c>
      <c r="Q836" t="str">
        <f t="shared" si="67"/>
        <v>theater</v>
      </c>
      <c r="R836" t="s">
        <v>33</v>
      </c>
      <c r="S836" t="str">
        <f t="shared" si="68"/>
        <v>theater</v>
      </c>
      <c r="T836" t="str">
        <f t="shared" si="69"/>
        <v>plays</v>
      </c>
    </row>
    <row r="837" spans="1:20" ht="23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8">
        <f t="shared" si="65"/>
        <v>42063.25</v>
      </c>
      <c r="L837">
        <v>1425621600</v>
      </c>
      <c r="M837" s="8">
        <f t="shared" si="66"/>
        <v>42069.25</v>
      </c>
      <c r="N837" t="b">
        <v>0</v>
      </c>
      <c r="O837" t="b">
        <v>0</v>
      </c>
      <c r="Q837" t="str">
        <f t="shared" si="67"/>
        <v>technology</v>
      </c>
      <c r="R837" t="s">
        <v>28</v>
      </c>
      <c r="S837" t="str">
        <f t="shared" si="68"/>
        <v>technology</v>
      </c>
      <c r="T837" t="str">
        <f t="shared" si="69"/>
        <v>web</v>
      </c>
    </row>
    <row r="838" spans="1:20" ht="23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8">
        <f t="shared" si="65"/>
        <v>40214.25</v>
      </c>
      <c r="L838">
        <v>1266300000</v>
      </c>
      <c r="M838" s="8">
        <f t="shared" si="66"/>
        <v>40225.25</v>
      </c>
      <c r="N838" t="b">
        <v>0</v>
      </c>
      <c r="O838" t="b">
        <v>0</v>
      </c>
      <c r="Q838" t="str">
        <f t="shared" si="67"/>
        <v>music</v>
      </c>
      <c r="R838" t="s">
        <v>60</v>
      </c>
      <c r="S838" t="str">
        <f t="shared" si="68"/>
        <v>music</v>
      </c>
      <c r="T838" t="str">
        <f t="shared" si="69"/>
        <v>indie rock</v>
      </c>
    </row>
    <row r="839" spans="1:20" ht="23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8">
        <f t="shared" si="65"/>
        <v>40629.208333333336</v>
      </c>
      <c r="L839">
        <v>1305867600</v>
      </c>
      <c r="M839" s="8">
        <f t="shared" si="66"/>
        <v>40683.208333333336</v>
      </c>
      <c r="N839" t="b">
        <v>0</v>
      </c>
      <c r="O839" t="b">
        <v>0</v>
      </c>
      <c r="Q839" t="str">
        <f t="shared" si="67"/>
        <v>music</v>
      </c>
      <c r="R839" t="s">
        <v>159</v>
      </c>
      <c r="S839" t="str">
        <f t="shared" si="68"/>
        <v>music</v>
      </c>
      <c r="T839" t="str">
        <f t="shared" si="69"/>
        <v>jazz</v>
      </c>
    </row>
    <row r="840" spans="1:20" ht="23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8">
        <f t="shared" si="65"/>
        <v>43370.208333333328</v>
      </c>
      <c r="L840">
        <v>1538802000</v>
      </c>
      <c r="M840" s="8">
        <f t="shared" si="66"/>
        <v>43379.208333333328</v>
      </c>
      <c r="N840" t="b">
        <v>0</v>
      </c>
      <c r="O840" t="b">
        <v>0</v>
      </c>
      <c r="Q840" t="str">
        <f t="shared" si="67"/>
        <v>theater</v>
      </c>
      <c r="R840" t="s">
        <v>33</v>
      </c>
      <c r="S840" t="str">
        <f t="shared" si="68"/>
        <v>theater</v>
      </c>
      <c r="T840" t="str">
        <f t="shared" si="69"/>
        <v>plays</v>
      </c>
    </row>
    <row r="841" spans="1:20" ht="23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8">
        <f t="shared" si="65"/>
        <v>41715.208333333336</v>
      </c>
      <c r="L841">
        <v>1398920400</v>
      </c>
      <c r="M841" s="8">
        <f t="shared" si="66"/>
        <v>41760.208333333336</v>
      </c>
      <c r="N841" t="b">
        <v>0</v>
      </c>
      <c r="O841" t="b">
        <v>1</v>
      </c>
      <c r="Q841" t="str">
        <f t="shared" si="67"/>
        <v>film &amp; video</v>
      </c>
      <c r="R841" t="s">
        <v>42</v>
      </c>
      <c r="S841" t="str">
        <f t="shared" si="68"/>
        <v>film &amp; video</v>
      </c>
      <c r="T841" t="str">
        <f t="shared" si="69"/>
        <v>documentary</v>
      </c>
    </row>
    <row r="842" spans="1:20" ht="23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8">
        <f t="shared" si="65"/>
        <v>41836.208333333336</v>
      </c>
      <c r="L842">
        <v>1405659600</v>
      </c>
      <c r="M842" s="8">
        <f t="shared" si="66"/>
        <v>41838.208333333336</v>
      </c>
      <c r="N842" t="b">
        <v>0</v>
      </c>
      <c r="O842" t="b">
        <v>1</v>
      </c>
      <c r="Q842" t="str">
        <f t="shared" si="67"/>
        <v>theater</v>
      </c>
      <c r="R842" t="s">
        <v>33</v>
      </c>
      <c r="S842" t="str">
        <f t="shared" si="68"/>
        <v>theater</v>
      </c>
      <c r="T842" t="str">
        <f t="shared" si="69"/>
        <v>plays</v>
      </c>
    </row>
    <row r="843" spans="1:20" ht="23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8">
        <f t="shared" si="65"/>
        <v>42419.25</v>
      </c>
      <c r="L843">
        <v>1457244000</v>
      </c>
      <c r="M843" s="8">
        <f t="shared" si="66"/>
        <v>42435.25</v>
      </c>
      <c r="N843" t="b">
        <v>0</v>
      </c>
      <c r="O843" t="b">
        <v>0</v>
      </c>
      <c r="Q843" t="str">
        <f t="shared" si="67"/>
        <v>technology</v>
      </c>
      <c r="R843" t="s">
        <v>28</v>
      </c>
      <c r="S843" t="str">
        <f t="shared" si="68"/>
        <v>technology</v>
      </c>
      <c r="T843" t="str">
        <f t="shared" si="69"/>
        <v>web</v>
      </c>
    </row>
    <row r="844" spans="1:20" ht="36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8">
        <f t="shared" si="65"/>
        <v>43266.208333333328</v>
      </c>
      <c r="L844">
        <v>1529298000</v>
      </c>
      <c r="M844" s="8">
        <f t="shared" si="66"/>
        <v>43269.208333333328</v>
      </c>
      <c r="N844" t="b">
        <v>0</v>
      </c>
      <c r="O844" t="b">
        <v>0</v>
      </c>
      <c r="Q844" t="str">
        <f t="shared" si="67"/>
        <v>technology</v>
      </c>
      <c r="R844" t="s">
        <v>65</v>
      </c>
      <c r="S844" t="str">
        <f t="shared" si="68"/>
        <v>technology</v>
      </c>
      <c r="T844" t="str">
        <f t="shared" si="69"/>
        <v>wearables</v>
      </c>
    </row>
    <row r="845" spans="1:20" ht="36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8">
        <f t="shared" si="65"/>
        <v>43338.208333333328</v>
      </c>
      <c r="L845">
        <v>1535778000</v>
      </c>
      <c r="M845" s="8">
        <f t="shared" si="66"/>
        <v>43344.208333333328</v>
      </c>
      <c r="N845" t="b">
        <v>0</v>
      </c>
      <c r="O845" t="b">
        <v>0</v>
      </c>
      <c r="Q845" t="str">
        <f t="shared" si="67"/>
        <v>photography</v>
      </c>
      <c r="R845" t="s">
        <v>122</v>
      </c>
      <c r="S845" t="str">
        <f t="shared" si="68"/>
        <v>photography</v>
      </c>
      <c r="T845" t="str">
        <f t="shared" si="69"/>
        <v>photography books</v>
      </c>
    </row>
    <row r="846" spans="1:20" ht="23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8">
        <f t="shared" si="65"/>
        <v>40930.25</v>
      </c>
      <c r="L846">
        <v>1327471200</v>
      </c>
      <c r="M846" s="8">
        <f t="shared" si="66"/>
        <v>40933.25</v>
      </c>
      <c r="N846" t="b">
        <v>0</v>
      </c>
      <c r="O846" t="b">
        <v>0</v>
      </c>
      <c r="Q846" t="str">
        <f t="shared" si="67"/>
        <v>film &amp; video</v>
      </c>
      <c r="R846" t="s">
        <v>42</v>
      </c>
      <c r="S846" t="str">
        <f t="shared" si="68"/>
        <v>film &amp; video</v>
      </c>
      <c r="T846" t="str">
        <f t="shared" si="69"/>
        <v>documentary</v>
      </c>
    </row>
    <row r="847" spans="1:20" ht="23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8">
        <f t="shared" si="65"/>
        <v>43235.208333333328</v>
      </c>
      <c r="L847">
        <v>1529557200</v>
      </c>
      <c r="M847" s="8">
        <f t="shared" si="66"/>
        <v>43272.208333333328</v>
      </c>
      <c r="N847" t="b">
        <v>0</v>
      </c>
      <c r="O847" t="b">
        <v>0</v>
      </c>
      <c r="Q847" t="str">
        <f t="shared" si="67"/>
        <v>technology</v>
      </c>
      <c r="R847" t="s">
        <v>28</v>
      </c>
      <c r="S847" t="str">
        <f t="shared" si="68"/>
        <v>technology</v>
      </c>
      <c r="T847" t="str">
        <f t="shared" si="69"/>
        <v>web</v>
      </c>
    </row>
    <row r="848" spans="1:20" ht="23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8">
        <f t="shared" si="65"/>
        <v>43302.208333333328</v>
      </c>
      <c r="L848">
        <v>1535259600</v>
      </c>
      <c r="M848" s="8">
        <f t="shared" si="66"/>
        <v>43338.208333333328</v>
      </c>
      <c r="N848" t="b">
        <v>1</v>
      </c>
      <c r="O848" t="b">
        <v>1</v>
      </c>
      <c r="Q848" t="str">
        <f t="shared" si="67"/>
        <v>technology</v>
      </c>
      <c r="R848" t="s">
        <v>28</v>
      </c>
      <c r="S848" t="str">
        <f t="shared" si="68"/>
        <v>technology</v>
      </c>
      <c r="T848" t="str">
        <f t="shared" si="69"/>
        <v>web</v>
      </c>
    </row>
    <row r="849" spans="1:20" ht="23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8">
        <f t="shared" si="65"/>
        <v>43107.25</v>
      </c>
      <c r="L849">
        <v>1515564000</v>
      </c>
      <c r="M849" s="8">
        <f t="shared" si="66"/>
        <v>43110.25</v>
      </c>
      <c r="N849" t="b">
        <v>0</v>
      </c>
      <c r="O849" t="b">
        <v>0</v>
      </c>
      <c r="Q849" t="str">
        <f t="shared" si="67"/>
        <v>food</v>
      </c>
      <c r="R849" t="s">
        <v>17</v>
      </c>
      <c r="S849" t="str">
        <f t="shared" si="68"/>
        <v>food</v>
      </c>
      <c r="T849" t="str">
        <f t="shared" si="69"/>
        <v>food trucks</v>
      </c>
    </row>
    <row r="850" spans="1:20" ht="23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8">
        <f t="shared" si="65"/>
        <v>40341.208333333336</v>
      </c>
      <c r="L850">
        <v>1277096400</v>
      </c>
      <c r="M850" s="8">
        <f t="shared" si="66"/>
        <v>40350.208333333336</v>
      </c>
      <c r="N850" t="b">
        <v>0</v>
      </c>
      <c r="O850" t="b">
        <v>0</v>
      </c>
      <c r="Q850" t="str">
        <f t="shared" si="67"/>
        <v>film &amp; video</v>
      </c>
      <c r="R850" t="s">
        <v>53</v>
      </c>
      <c r="S850" t="str">
        <f t="shared" si="68"/>
        <v>film &amp; video</v>
      </c>
      <c r="T850" t="str">
        <f t="shared" si="69"/>
        <v>drama</v>
      </c>
    </row>
    <row r="851" spans="1:20" ht="23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8">
        <f t="shared" si="65"/>
        <v>40948.25</v>
      </c>
      <c r="L851">
        <v>1329026400</v>
      </c>
      <c r="M851" s="8">
        <f t="shared" si="66"/>
        <v>40951.25</v>
      </c>
      <c r="N851" t="b">
        <v>0</v>
      </c>
      <c r="O851" t="b">
        <v>1</v>
      </c>
      <c r="Q851" t="str">
        <f t="shared" si="67"/>
        <v>music</v>
      </c>
      <c r="R851" t="s">
        <v>60</v>
      </c>
      <c r="S851" t="str">
        <f t="shared" si="68"/>
        <v>music</v>
      </c>
      <c r="T851" t="str">
        <f t="shared" si="69"/>
        <v>indie rock</v>
      </c>
    </row>
    <row r="852" spans="1:20" ht="36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8">
        <f t="shared" si="65"/>
        <v>40866.25</v>
      </c>
      <c r="L852">
        <v>1322978400</v>
      </c>
      <c r="M852" s="8">
        <f t="shared" si="66"/>
        <v>40881.25</v>
      </c>
      <c r="N852" t="b">
        <v>1</v>
      </c>
      <c r="O852" t="b">
        <v>0</v>
      </c>
      <c r="Q852" t="str">
        <f t="shared" si="67"/>
        <v>music</v>
      </c>
      <c r="R852" t="s">
        <v>23</v>
      </c>
      <c r="S852" t="str">
        <f t="shared" si="68"/>
        <v>music</v>
      </c>
      <c r="T852" t="str">
        <f t="shared" si="69"/>
        <v>rock</v>
      </c>
    </row>
    <row r="853" spans="1:20" ht="36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8">
        <f t="shared" si="65"/>
        <v>41031.208333333336</v>
      </c>
      <c r="L853">
        <v>1338786000</v>
      </c>
      <c r="M853" s="8">
        <f t="shared" si="66"/>
        <v>41064.208333333336</v>
      </c>
      <c r="N853" t="b">
        <v>0</v>
      </c>
      <c r="O853" t="b">
        <v>0</v>
      </c>
      <c r="Q853" t="str">
        <f t="shared" si="67"/>
        <v>music</v>
      </c>
      <c r="R853" t="s">
        <v>50</v>
      </c>
      <c r="S853" t="str">
        <f t="shared" si="68"/>
        <v>music</v>
      </c>
      <c r="T853" t="str">
        <f t="shared" si="69"/>
        <v>electric music</v>
      </c>
    </row>
    <row r="854" spans="1:20" ht="36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8">
        <f t="shared" si="65"/>
        <v>40740.208333333336</v>
      </c>
      <c r="L854">
        <v>1311656400</v>
      </c>
      <c r="M854" s="8">
        <f t="shared" si="66"/>
        <v>40750.208333333336</v>
      </c>
      <c r="N854" t="b">
        <v>0</v>
      </c>
      <c r="O854" t="b">
        <v>1</v>
      </c>
      <c r="Q854" t="str">
        <f t="shared" si="67"/>
        <v>games</v>
      </c>
      <c r="R854" t="s">
        <v>89</v>
      </c>
      <c r="S854" t="str">
        <f t="shared" si="68"/>
        <v>games</v>
      </c>
      <c r="T854" t="str">
        <f t="shared" si="69"/>
        <v>video games</v>
      </c>
    </row>
    <row r="855" spans="1:20" ht="23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8">
        <f t="shared" si="65"/>
        <v>40714.208333333336</v>
      </c>
      <c r="L855">
        <v>1308978000</v>
      </c>
      <c r="M855" s="8">
        <f t="shared" si="66"/>
        <v>40719.208333333336</v>
      </c>
      <c r="N855" t="b">
        <v>0</v>
      </c>
      <c r="O855" t="b">
        <v>1</v>
      </c>
      <c r="Q855" t="str">
        <f t="shared" si="67"/>
        <v>music</v>
      </c>
      <c r="R855" t="s">
        <v>60</v>
      </c>
      <c r="S855" t="str">
        <f t="shared" si="68"/>
        <v>music</v>
      </c>
      <c r="T855" t="str">
        <f t="shared" si="69"/>
        <v>indie rock</v>
      </c>
    </row>
    <row r="856" spans="1:20" ht="36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8">
        <f t="shared" si="65"/>
        <v>43787.25</v>
      </c>
      <c r="L856">
        <v>1576389600</v>
      </c>
      <c r="M856" s="8">
        <f t="shared" si="66"/>
        <v>43814.25</v>
      </c>
      <c r="N856" t="b">
        <v>0</v>
      </c>
      <c r="O856" t="b">
        <v>0</v>
      </c>
      <c r="Q856" t="str">
        <f t="shared" si="67"/>
        <v>publishing</v>
      </c>
      <c r="R856" t="s">
        <v>119</v>
      </c>
      <c r="S856" t="str">
        <f t="shared" si="68"/>
        <v>publishing</v>
      </c>
      <c r="T856" t="str">
        <f t="shared" si="69"/>
        <v>fiction</v>
      </c>
    </row>
    <row r="857" spans="1:20" ht="23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8">
        <f t="shared" si="65"/>
        <v>40712.208333333336</v>
      </c>
      <c r="L857">
        <v>1311051600</v>
      </c>
      <c r="M857" s="8">
        <f t="shared" si="66"/>
        <v>40743.208333333336</v>
      </c>
      <c r="N857" t="b">
        <v>0</v>
      </c>
      <c r="O857" t="b">
        <v>0</v>
      </c>
      <c r="Q857" t="str">
        <f t="shared" si="67"/>
        <v>theater</v>
      </c>
      <c r="R857" t="s">
        <v>33</v>
      </c>
      <c r="S857" t="str">
        <f t="shared" si="68"/>
        <v>theater</v>
      </c>
      <c r="T857" t="str">
        <f t="shared" si="69"/>
        <v>plays</v>
      </c>
    </row>
    <row r="858" spans="1:20" ht="23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8">
        <f t="shared" si="65"/>
        <v>41023.208333333336</v>
      </c>
      <c r="L858">
        <v>1336712400</v>
      </c>
      <c r="M858" s="8">
        <f t="shared" si="66"/>
        <v>41040.208333333336</v>
      </c>
      <c r="N858" t="b">
        <v>0</v>
      </c>
      <c r="O858" t="b">
        <v>0</v>
      </c>
      <c r="Q858" t="str">
        <f t="shared" si="67"/>
        <v>food</v>
      </c>
      <c r="R858" t="s">
        <v>17</v>
      </c>
      <c r="S858" t="str">
        <f t="shared" si="68"/>
        <v>food</v>
      </c>
      <c r="T858" t="str">
        <f t="shared" si="69"/>
        <v>food trucks</v>
      </c>
    </row>
    <row r="859" spans="1:20" ht="36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8">
        <f t="shared" si="65"/>
        <v>40944.25</v>
      </c>
      <c r="L859">
        <v>1330408800</v>
      </c>
      <c r="M859" s="8">
        <f t="shared" si="66"/>
        <v>40967.25</v>
      </c>
      <c r="N859" t="b">
        <v>1</v>
      </c>
      <c r="O859" t="b">
        <v>0</v>
      </c>
      <c r="Q859" t="str">
        <f t="shared" si="67"/>
        <v>film &amp; video</v>
      </c>
      <c r="R859" t="s">
        <v>100</v>
      </c>
      <c r="S859" t="str">
        <f t="shared" si="68"/>
        <v>film &amp; video</v>
      </c>
      <c r="T859" t="str">
        <f t="shared" si="69"/>
        <v>shorts</v>
      </c>
    </row>
    <row r="860" spans="1:20" ht="36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8">
        <f t="shared" si="65"/>
        <v>43211.208333333328</v>
      </c>
      <c r="L860">
        <v>1524891600</v>
      </c>
      <c r="M860" s="8">
        <f t="shared" si="66"/>
        <v>43218.208333333328</v>
      </c>
      <c r="N860" t="b">
        <v>1</v>
      </c>
      <c r="O860" t="b">
        <v>0</v>
      </c>
      <c r="Q860" t="str">
        <f t="shared" si="67"/>
        <v>food</v>
      </c>
      <c r="R860" t="s">
        <v>17</v>
      </c>
      <c r="S860" t="str">
        <f t="shared" si="68"/>
        <v>food</v>
      </c>
      <c r="T860" t="str">
        <f t="shared" si="69"/>
        <v>food trucks</v>
      </c>
    </row>
    <row r="861" spans="1:20" ht="36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8">
        <f t="shared" si="65"/>
        <v>41334.25</v>
      </c>
      <c r="L861">
        <v>1363669200</v>
      </c>
      <c r="M861" s="8">
        <f t="shared" si="66"/>
        <v>41352.208333333336</v>
      </c>
      <c r="N861" t="b">
        <v>0</v>
      </c>
      <c r="O861" t="b">
        <v>1</v>
      </c>
      <c r="Q861" t="str">
        <f t="shared" si="67"/>
        <v>theater</v>
      </c>
      <c r="R861" t="s">
        <v>33</v>
      </c>
      <c r="S861" t="str">
        <f t="shared" si="68"/>
        <v>theater</v>
      </c>
      <c r="T861" t="str">
        <f t="shared" si="69"/>
        <v>plays</v>
      </c>
    </row>
    <row r="862" spans="1:20" ht="36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8">
        <f t="shared" si="65"/>
        <v>43515.25</v>
      </c>
      <c r="L862">
        <v>1551420000</v>
      </c>
      <c r="M862" s="8">
        <f t="shared" si="66"/>
        <v>43525.25</v>
      </c>
      <c r="N862" t="b">
        <v>0</v>
      </c>
      <c r="O862" t="b">
        <v>1</v>
      </c>
      <c r="Q862" t="str">
        <f t="shared" si="67"/>
        <v>technology</v>
      </c>
      <c r="R862" t="s">
        <v>65</v>
      </c>
      <c r="S862" t="str">
        <f t="shared" si="68"/>
        <v>technology</v>
      </c>
      <c r="T862" t="str">
        <f t="shared" si="69"/>
        <v>wearables</v>
      </c>
    </row>
    <row r="863" spans="1:20" ht="23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8">
        <f t="shared" si="65"/>
        <v>40258.208333333336</v>
      </c>
      <c r="L863">
        <v>1269838800</v>
      </c>
      <c r="M863" s="8">
        <f t="shared" si="66"/>
        <v>40266.208333333336</v>
      </c>
      <c r="N863" t="b">
        <v>0</v>
      </c>
      <c r="O863" t="b">
        <v>0</v>
      </c>
      <c r="Q863" t="str">
        <f t="shared" si="67"/>
        <v>theater</v>
      </c>
      <c r="R863" t="s">
        <v>33</v>
      </c>
      <c r="S863" t="str">
        <f t="shared" si="68"/>
        <v>theater</v>
      </c>
      <c r="T863" t="str">
        <f t="shared" si="69"/>
        <v>plays</v>
      </c>
    </row>
    <row r="864" spans="1:20" ht="23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8">
        <f t="shared" si="65"/>
        <v>40756.208333333336</v>
      </c>
      <c r="L864">
        <v>1312520400</v>
      </c>
      <c r="M864" s="8">
        <f t="shared" si="66"/>
        <v>40760.208333333336</v>
      </c>
      <c r="N864" t="b">
        <v>0</v>
      </c>
      <c r="O864" t="b">
        <v>0</v>
      </c>
      <c r="Q864" t="str">
        <f t="shared" si="67"/>
        <v>theater</v>
      </c>
      <c r="R864" t="s">
        <v>33</v>
      </c>
      <c r="S864" t="str">
        <f t="shared" si="68"/>
        <v>theater</v>
      </c>
      <c r="T864" t="str">
        <f t="shared" si="69"/>
        <v>plays</v>
      </c>
    </row>
    <row r="865" spans="1:20" ht="23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8">
        <f t="shared" si="65"/>
        <v>42172.208333333328</v>
      </c>
      <c r="L865">
        <v>1436504400</v>
      </c>
      <c r="M865" s="8">
        <f t="shared" si="66"/>
        <v>42195.208333333328</v>
      </c>
      <c r="N865" t="b">
        <v>0</v>
      </c>
      <c r="O865" t="b">
        <v>1</v>
      </c>
      <c r="Q865" t="str">
        <f t="shared" si="67"/>
        <v>film &amp; video</v>
      </c>
      <c r="R865" t="s">
        <v>269</v>
      </c>
      <c r="S865" t="str">
        <f t="shared" si="68"/>
        <v>film &amp; video</v>
      </c>
      <c r="T865" t="str">
        <f t="shared" si="69"/>
        <v>television</v>
      </c>
    </row>
    <row r="866" spans="1:20" ht="23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8">
        <f t="shared" si="65"/>
        <v>42601.208333333328</v>
      </c>
      <c r="L866">
        <v>1472014800</v>
      </c>
      <c r="M866" s="8">
        <f t="shared" si="66"/>
        <v>42606.208333333328</v>
      </c>
      <c r="N866" t="b">
        <v>0</v>
      </c>
      <c r="O866" t="b">
        <v>0</v>
      </c>
      <c r="Q866" t="str">
        <f t="shared" si="67"/>
        <v>film &amp; video</v>
      </c>
      <c r="R866" t="s">
        <v>100</v>
      </c>
      <c r="S866" t="str">
        <f t="shared" si="68"/>
        <v>film &amp; video</v>
      </c>
      <c r="T866" t="str">
        <f t="shared" si="69"/>
        <v>shorts</v>
      </c>
    </row>
    <row r="867" spans="1:20" ht="23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8">
        <f t="shared" si="65"/>
        <v>41897.208333333336</v>
      </c>
      <c r="L867">
        <v>1411534800</v>
      </c>
      <c r="M867" s="8">
        <f t="shared" si="66"/>
        <v>41906.208333333336</v>
      </c>
      <c r="N867" t="b">
        <v>0</v>
      </c>
      <c r="O867" t="b">
        <v>0</v>
      </c>
      <c r="Q867" t="str">
        <f t="shared" si="67"/>
        <v>theater</v>
      </c>
      <c r="R867" t="s">
        <v>33</v>
      </c>
      <c r="S867" t="str">
        <f t="shared" si="68"/>
        <v>theater</v>
      </c>
      <c r="T867" t="str">
        <f t="shared" si="69"/>
        <v>plays</v>
      </c>
    </row>
    <row r="868" spans="1:20" ht="23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8">
        <f t="shared" si="65"/>
        <v>40671.208333333336</v>
      </c>
      <c r="L868">
        <v>1304917200</v>
      </c>
      <c r="M868" s="8">
        <f t="shared" si="66"/>
        <v>40672.208333333336</v>
      </c>
      <c r="N868" t="b">
        <v>0</v>
      </c>
      <c r="O868" t="b">
        <v>0</v>
      </c>
      <c r="Q868" t="str">
        <f t="shared" si="67"/>
        <v>photography</v>
      </c>
      <c r="R868" t="s">
        <v>122</v>
      </c>
      <c r="S868" t="str">
        <f t="shared" si="68"/>
        <v>photography</v>
      </c>
      <c r="T868" t="str">
        <f t="shared" si="69"/>
        <v>photography books</v>
      </c>
    </row>
    <row r="869" spans="1:20" ht="36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8">
        <f t="shared" si="65"/>
        <v>43382.208333333328</v>
      </c>
      <c r="L869">
        <v>1539579600</v>
      </c>
      <c r="M869" s="8">
        <f t="shared" si="66"/>
        <v>43388.208333333328</v>
      </c>
      <c r="N869" t="b">
        <v>0</v>
      </c>
      <c r="O869" t="b">
        <v>0</v>
      </c>
      <c r="Q869" t="str">
        <f t="shared" si="67"/>
        <v>food</v>
      </c>
      <c r="R869" t="s">
        <v>17</v>
      </c>
      <c r="S869" t="str">
        <f t="shared" si="68"/>
        <v>food</v>
      </c>
      <c r="T869" t="str">
        <f t="shared" si="69"/>
        <v>food trucks</v>
      </c>
    </row>
    <row r="870" spans="1:20" ht="23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8">
        <f t="shared" si="65"/>
        <v>41559.208333333336</v>
      </c>
      <c r="L870">
        <v>1382504400</v>
      </c>
      <c r="M870" s="8">
        <f t="shared" si="66"/>
        <v>41570.208333333336</v>
      </c>
      <c r="N870" t="b">
        <v>0</v>
      </c>
      <c r="O870" t="b">
        <v>0</v>
      </c>
      <c r="Q870" t="str">
        <f t="shared" si="67"/>
        <v>theater</v>
      </c>
      <c r="R870" t="s">
        <v>33</v>
      </c>
      <c r="S870" t="str">
        <f t="shared" si="68"/>
        <v>theater</v>
      </c>
      <c r="T870" t="str">
        <f t="shared" si="69"/>
        <v>plays</v>
      </c>
    </row>
    <row r="871" spans="1:20" ht="23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8">
        <f t="shared" si="65"/>
        <v>40350.208333333336</v>
      </c>
      <c r="L871">
        <v>1278306000</v>
      </c>
      <c r="M871" s="8">
        <f t="shared" si="66"/>
        <v>40364.208333333336</v>
      </c>
      <c r="N871" t="b">
        <v>0</v>
      </c>
      <c r="O871" t="b">
        <v>0</v>
      </c>
      <c r="Q871" t="str">
        <f t="shared" si="67"/>
        <v>film &amp; video</v>
      </c>
      <c r="R871" t="s">
        <v>53</v>
      </c>
      <c r="S871" t="str">
        <f t="shared" si="68"/>
        <v>film &amp; video</v>
      </c>
      <c r="T871" t="str">
        <f t="shared" si="69"/>
        <v>drama</v>
      </c>
    </row>
    <row r="872" spans="1:20" ht="23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8">
        <f t="shared" si="65"/>
        <v>42240.208333333328</v>
      </c>
      <c r="L872">
        <v>1442552400</v>
      </c>
      <c r="M872" s="8">
        <f t="shared" si="66"/>
        <v>42265.208333333328</v>
      </c>
      <c r="N872" t="b">
        <v>0</v>
      </c>
      <c r="O872" t="b">
        <v>0</v>
      </c>
      <c r="Q872" t="str">
        <f t="shared" si="67"/>
        <v>theater</v>
      </c>
      <c r="R872" t="s">
        <v>33</v>
      </c>
      <c r="S872" t="str">
        <f t="shared" si="68"/>
        <v>theater</v>
      </c>
      <c r="T872" t="str">
        <f t="shared" si="69"/>
        <v>plays</v>
      </c>
    </row>
    <row r="873" spans="1:20" ht="36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8">
        <f t="shared" si="65"/>
        <v>43040.208333333328</v>
      </c>
      <c r="L873">
        <v>1511071200</v>
      </c>
      <c r="M873" s="8">
        <f t="shared" si="66"/>
        <v>43058.25</v>
      </c>
      <c r="N873" t="b">
        <v>0</v>
      </c>
      <c r="O873" t="b">
        <v>1</v>
      </c>
      <c r="Q873" t="str">
        <f t="shared" si="67"/>
        <v>theater</v>
      </c>
      <c r="R873" t="s">
        <v>33</v>
      </c>
      <c r="S873" t="str">
        <f t="shared" si="68"/>
        <v>theater</v>
      </c>
      <c r="T873" t="str">
        <f t="shared" si="69"/>
        <v>plays</v>
      </c>
    </row>
    <row r="874" spans="1:20" ht="23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8">
        <f t="shared" si="65"/>
        <v>43346.208333333328</v>
      </c>
      <c r="L874">
        <v>1536382800</v>
      </c>
      <c r="M874" s="8">
        <f t="shared" si="66"/>
        <v>43351.208333333328</v>
      </c>
      <c r="N874" t="b">
        <v>0</v>
      </c>
      <c r="O874" t="b">
        <v>0</v>
      </c>
      <c r="Q874" t="str">
        <f t="shared" si="67"/>
        <v>film &amp; video</v>
      </c>
      <c r="R874" t="s">
        <v>474</v>
      </c>
      <c r="S874" t="str">
        <f t="shared" si="68"/>
        <v>film &amp; video</v>
      </c>
      <c r="T874" t="str">
        <f t="shared" si="69"/>
        <v>science fiction</v>
      </c>
    </row>
    <row r="875" spans="1:20" ht="23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8">
        <f t="shared" si="65"/>
        <v>41647.25</v>
      </c>
      <c r="L875">
        <v>1389592800</v>
      </c>
      <c r="M875" s="8">
        <f t="shared" si="66"/>
        <v>41652.25</v>
      </c>
      <c r="N875" t="b">
        <v>0</v>
      </c>
      <c r="O875" t="b">
        <v>0</v>
      </c>
      <c r="Q875" t="str">
        <f t="shared" si="67"/>
        <v>photography</v>
      </c>
      <c r="R875" t="s">
        <v>122</v>
      </c>
      <c r="S875" t="str">
        <f t="shared" si="68"/>
        <v>photography</v>
      </c>
      <c r="T875" t="str">
        <f t="shared" si="69"/>
        <v>photography books</v>
      </c>
    </row>
    <row r="876" spans="1:20" ht="23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8">
        <f t="shared" si="65"/>
        <v>40291.208333333336</v>
      </c>
      <c r="L876">
        <v>1275282000</v>
      </c>
      <c r="M876" s="8">
        <f t="shared" si="66"/>
        <v>40329.208333333336</v>
      </c>
      <c r="N876" t="b">
        <v>0</v>
      </c>
      <c r="O876" t="b">
        <v>1</v>
      </c>
      <c r="Q876" t="str">
        <f t="shared" si="67"/>
        <v>photography</v>
      </c>
      <c r="R876" t="s">
        <v>122</v>
      </c>
      <c r="S876" t="str">
        <f t="shared" si="68"/>
        <v>photography</v>
      </c>
      <c r="T876" t="str">
        <f t="shared" si="69"/>
        <v>photography books</v>
      </c>
    </row>
    <row r="877" spans="1:20" ht="23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8">
        <f t="shared" si="65"/>
        <v>40556.25</v>
      </c>
      <c r="L877">
        <v>1294984800</v>
      </c>
      <c r="M877" s="8">
        <f t="shared" si="66"/>
        <v>40557.25</v>
      </c>
      <c r="N877" t="b">
        <v>0</v>
      </c>
      <c r="O877" t="b">
        <v>0</v>
      </c>
      <c r="Q877" t="str">
        <f t="shared" si="67"/>
        <v>music</v>
      </c>
      <c r="R877" t="s">
        <v>23</v>
      </c>
      <c r="S877" t="str">
        <f t="shared" si="68"/>
        <v>music</v>
      </c>
      <c r="T877" t="str">
        <f t="shared" si="69"/>
        <v>rock</v>
      </c>
    </row>
    <row r="878" spans="1:20" ht="36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8">
        <f t="shared" si="65"/>
        <v>43624.208333333328</v>
      </c>
      <c r="L878">
        <v>1562043600</v>
      </c>
      <c r="M878" s="8">
        <f t="shared" si="66"/>
        <v>43648.208333333328</v>
      </c>
      <c r="N878" t="b">
        <v>0</v>
      </c>
      <c r="O878" t="b">
        <v>0</v>
      </c>
      <c r="Q878" t="str">
        <f t="shared" si="67"/>
        <v>photography</v>
      </c>
      <c r="R878" t="s">
        <v>122</v>
      </c>
      <c r="S878" t="str">
        <f t="shared" si="68"/>
        <v>photography</v>
      </c>
      <c r="T878" t="str">
        <f t="shared" si="69"/>
        <v>photography books</v>
      </c>
    </row>
    <row r="879" spans="1:20" ht="23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8">
        <f t="shared" si="65"/>
        <v>42577.208333333328</v>
      </c>
      <c r="L879">
        <v>1469595600</v>
      </c>
      <c r="M879" s="8">
        <f t="shared" si="66"/>
        <v>42578.208333333328</v>
      </c>
      <c r="N879" t="b">
        <v>0</v>
      </c>
      <c r="O879" t="b">
        <v>0</v>
      </c>
      <c r="Q879" t="str">
        <f t="shared" si="67"/>
        <v>food</v>
      </c>
      <c r="R879" t="s">
        <v>17</v>
      </c>
      <c r="S879" t="str">
        <f t="shared" si="68"/>
        <v>food</v>
      </c>
      <c r="T879" t="str">
        <f t="shared" si="69"/>
        <v>food trucks</v>
      </c>
    </row>
    <row r="880" spans="1:20" ht="23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8">
        <f t="shared" si="65"/>
        <v>43845.25</v>
      </c>
      <c r="L880">
        <v>1581141600</v>
      </c>
      <c r="M880" s="8">
        <f t="shared" si="66"/>
        <v>43869.25</v>
      </c>
      <c r="N880" t="b">
        <v>0</v>
      </c>
      <c r="O880" t="b">
        <v>0</v>
      </c>
      <c r="Q880" t="str">
        <f t="shared" si="67"/>
        <v>music</v>
      </c>
      <c r="R880" t="s">
        <v>148</v>
      </c>
      <c r="S880" t="str">
        <f t="shared" si="68"/>
        <v>music</v>
      </c>
      <c r="T880" t="str">
        <f t="shared" si="69"/>
        <v>metal</v>
      </c>
    </row>
    <row r="881" spans="1:20" ht="23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8">
        <f t="shared" si="65"/>
        <v>42788.25</v>
      </c>
      <c r="L881">
        <v>1488520800</v>
      </c>
      <c r="M881" s="8">
        <f t="shared" si="66"/>
        <v>42797.25</v>
      </c>
      <c r="N881" t="b">
        <v>0</v>
      </c>
      <c r="O881" t="b">
        <v>0</v>
      </c>
      <c r="Q881" t="str">
        <f t="shared" si="67"/>
        <v>publishing</v>
      </c>
      <c r="R881" t="s">
        <v>68</v>
      </c>
      <c r="S881" t="str">
        <f t="shared" si="68"/>
        <v>publishing</v>
      </c>
      <c r="T881" t="str">
        <f t="shared" si="69"/>
        <v>nonfiction</v>
      </c>
    </row>
    <row r="882" spans="1:20" ht="23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8">
        <f t="shared" si="65"/>
        <v>43667.208333333328</v>
      </c>
      <c r="L882">
        <v>1563858000</v>
      </c>
      <c r="M882" s="8">
        <f t="shared" si="66"/>
        <v>43669.208333333328</v>
      </c>
      <c r="N882" t="b">
        <v>0</v>
      </c>
      <c r="O882" t="b">
        <v>0</v>
      </c>
      <c r="Q882" t="str">
        <f t="shared" si="67"/>
        <v>music</v>
      </c>
      <c r="R882" t="s">
        <v>50</v>
      </c>
      <c r="S882" t="str">
        <f t="shared" si="68"/>
        <v>music</v>
      </c>
      <c r="T882" t="str">
        <f t="shared" si="69"/>
        <v>electric music</v>
      </c>
    </row>
    <row r="883" spans="1:20" ht="23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8">
        <f t="shared" si="65"/>
        <v>42194.208333333328</v>
      </c>
      <c r="L883">
        <v>1438923600</v>
      </c>
      <c r="M883" s="8">
        <f t="shared" si="66"/>
        <v>42223.208333333328</v>
      </c>
      <c r="N883" t="b">
        <v>0</v>
      </c>
      <c r="O883" t="b">
        <v>1</v>
      </c>
      <c r="Q883" t="str">
        <f t="shared" si="67"/>
        <v>theater</v>
      </c>
      <c r="R883" t="s">
        <v>33</v>
      </c>
      <c r="S883" t="str">
        <f t="shared" si="68"/>
        <v>theater</v>
      </c>
      <c r="T883" t="str">
        <f t="shared" si="69"/>
        <v>plays</v>
      </c>
    </row>
    <row r="884" spans="1:20" ht="23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8">
        <f t="shared" si="65"/>
        <v>42025.25</v>
      </c>
      <c r="L884">
        <v>1422165600</v>
      </c>
      <c r="M884" s="8">
        <f t="shared" si="66"/>
        <v>42029.25</v>
      </c>
      <c r="N884" t="b">
        <v>0</v>
      </c>
      <c r="O884" t="b">
        <v>0</v>
      </c>
      <c r="Q884" t="str">
        <f t="shared" si="67"/>
        <v>theater</v>
      </c>
      <c r="R884" t="s">
        <v>33</v>
      </c>
      <c r="S884" t="str">
        <f t="shared" si="68"/>
        <v>theater</v>
      </c>
      <c r="T884" t="str">
        <f t="shared" si="69"/>
        <v>plays</v>
      </c>
    </row>
    <row r="885" spans="1:20" ht="36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8">
        <f t="shared" si="65"/>
        <v>40323.208333333336</v>
      </c>
      <c r="L885">
        <v>1277874000</v>
      </c>
      <c r="M885" s="8">
        <f t="shared" si="66"/>
        <v>40359.208333333336</v>
      </c>
      <c r="N885" t="b">
        <v>0</v>
      </c>
      <c r="O885" t="b">
        <v>0</v>
      </c>
      <c r="Q885" t="str">
        <f t="shared" si="67"/>
        <v>film &amp; video</v>
      </c>
      <c r="R885" t="s">
        <v>100</v>
      </c>
      <c r="S885" t="str">
        <f t="shared" si="68"/>
        <v>film &amp; video</v>
      </c>
      <c r="T885" t="str">
        <f t="shared" si="69"/>
        <v>shorts</v>
      </c>
    </row>
    <row r="886" spans="1:20" ht="23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8">
        <f t="shared" si="65"/>
        <v>41763.208333333336</v>
      </c>
      <c r="L886">
        <v>1399352400</v>
      </c>
      <c r="M886" s="8">
        <f t="shared" si="66"/>
        <v>41765.208333333336</v>
      </c>
      <c r="N886" t="b">
        <v>0</v>
      </c>
      <c r="O886" t="b">
        <v>1</v>
      </c>
      <c r="Q886" t="str">
        <f t="shared" si="67"/>
        <v>theater</v>
      </c>
      <c r="R886" t="s">
        <v>33</v>
      </c>
      <c r="S886" t="str">
        <f t="shared" si="68"/>
        <v>theater</v>
      </c>
      <c r="T886" t="str">
        <f t="shared" si="69"/>
        <v>plays</v>
      </c>
    </row>
    <row r="887" spans="1:20" ht="23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8">
        <f t="shared" si="65"/>
        <v>40335.208333333336</v>
      </c>
      <c r="L887">
        <v>1279083600</v>
      </c>
      <c r="M887" s="8">
        <f t="shared" si="66"/>
        <v>40373.208333333336</v>
      </c>
      <c r="N887" t="b">
        <v>0</v>
      </c>
      <c r="O887" t="b">
        <v>0</v>
      </c>
      <c r="Q887" t="str">
        <f t="shared" si="67"/>
        <v>theater</v>
      </c>
      <c r="R887" t="s">
        <v>33</v>
      </c>
      <c r="S887" t="str">
        <f t="shared" si="68"/>
        <v>theater</v>
      </c>
      <c r="T887" t="str">
        <f t="shared" si="69"/>
        <v>plays</v>
      </c>
    </row>
    <row r="888" spans="1:20" ht="23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8">
        <f t="shared" si="65"/>
        <v>40416.208333333336</v>
      </c>
      <c r="L888">
        <v>1284354000</v>
      </c>
      <c r="M888" s="8">
        <f t="shared" si="66"/>
        <v>40434.208333333336</v>
      </c>
      <c r="N888" t="b">
        <v>0</v>
      </c>
      <c r="O888" t="b">
        <v>0</v>
      </c>
      <c r="Q888" t="str">
        <f t="shared" si="67"/>
        <v>music</v>
      </c>
      <c r="R888" t="s">
        <v>60</v>
      </c>
      <c r="S888" t="str">
        <f t="shared" si="68"/>
        <v>music</v>
      </c>
      <c r="T888" t="str">
        <f t="shared" si="69"/>
        <v>indie rock</v>
      </c>
    </row>
    <row r="889" spans="1:20" ht="36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8">
        <f t="shared" si="65"/>
        <v>42202.208333333328</v>
      </c>
      <c r="L889">
        <v>1441170000</v>
      </c>
      <c r="M889" s="8">
        <f t="shared" si="66"/>
        <v>42249.208333333328</v>
      </c>
      <c r="N889" t="b">
        <v>0</v>
      </c>
      <c r="O889" t="b">
        <v>1</v>
      </c>
      <c r="Q889" t="str">
        <f t="shared" si="67"/>
        <v>theater</v>
      </c>
      <c r="R889" t="s">
        <v>33</v>
      </c>
      <c r="S889" t="str">
        <f t="shared" si="68"/>
        <v>theater</v>
      </c>
      <c r="T889" t="str">
        <f t="shared" si="69"/>
        <v>plays</v>
      </c>
    </row>
    <row r="890" spans="1:20" ht="36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8">
        <f t="shared" si="65"/>
        <v>42836.208333333328</v>
      </c>
      <c r="L890">
        <v>1493528400</v>
      </c>
      <c r="M890" s="8">
        <f t="shared" si="66"/>
        <v>42855.208333333328</v>
      </c>
      <c r="N890" t="b">
        <v>0</v>
      </c>
      <c r="O890" t="b">
        <v>0</v>
      </c>
      <c r="Q890" t="str">
        <f t="shared" si="67"/>
        <v>theater</v>
      </c>
      <c r="R890" t="s">
        <v>33</v>
      </c>
      <c r="S890" t="str">
        <f t="shared" si="68"/>
        <v>theater</v>
      </c>
      <c r="T890" t="str">
        <f t="shared" si="69"/>
        <v>plays</v>
      </c>
    </row>
    <row r="891" spans="1:20" ht="23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8">
        <f t="shared" si="65"/>
        <v>41710.208333333336</v>
      </c>
      <c r="L891">
        <v>1395205200</v>
      </c>
      <c r="M891" s="8">
        <f t="shared" si="66"/>
        <v>41717.208333333336</v>
      </c>
      <c r="N891" t="b">
        <v>0</v>
      </c>
      <c r="O891" t="b">
        <v>1</v>
      </c>
      <c r="Q891" t="str">
        <f t="shared" si="67"/>
        <v>music</v>
      </c>
      <c r="R891" t="s">
        <v>50</v>
      </c>
      <c r="S891" t="str">
        <f t="shared" si="68"/>
        <v>music</v>
      </c>
      <c r="T891" t="str">
        <f t="shared" si="69"/>
        <v>electric music</v>
      </c>
    </row>
    <row r="892" spans="1:20" ht="23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8">
        <f t="shared" si="65"/>
        <v>43640.208333333328</v>
      </c>
      <c r="L892">
        <v>1561438800</v>
      </c>
      <c r="M892" s="8">
        <f t="shared" si="66"/>
        <v>43641.208333333328</v>
      </c>
      <c r="N892" t="b">
        <v>0</v>
      </c>
      <c r="O892" t="b">
        <v>0</v>
      </c>
      <c r="Q892" t="str">
        <f t="shared" si="67"/>
        <v>music</v>
      </c>
      <c r="R892" t="s">
        <v>60</v>
      </c>
      <c r="S892" t="str">
        <f t="shared" si="68"/>
        <v>music</v>
      </c>
      <c r="T892" t="str">
        <f t="shared" si="69"/>
        <v>indie rock</v>
      </c>
    </row>
    <row r="893" spans="1:20" ht="36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8">
        <f t="shared" si="65"/>
        <v>40880.25</v>
      </c>
      <c r="L893">
        <v>1326693600</v>
      </c>
      <c r="M893" s="8">
        <f t="shared" si="66"/>
        <v>40924.25</v>
      </c>
      <c r="N893" t="b">
        <v>0</v>
      </c>
      <c r="O893" t="b">
        <v>0</v>
      </c>
      <c r="Q893" t="str">
        <f t="shared" si="67"/>
        <v>film &amp; video</v>
      </c>
      <c r="R893" t="s">
        <v>42</v>
      </c>
      <c r="S893" t="str">
        <f t="shared" si="68"/>
        <v>film &amp; video</v>
      </c>
      <c r="T893" t="str">
        <f t="shared" si="69"/>
        <v>documentary</v>
      </c>
    </row>
    <row r="894" spans="1:20" ht="23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8">
        <f t="shared" si="65"/>
        <v>40319.208333333336</v>
      </c>
      <c r="L894">
        <v>1277960400</v>
      </c>
      <c r="M894" s="8">
        <f t="shared" si="66"/>
        <v>40360.208333333336</v>
      </c>
      <c r="N894" t="b">
        <v>0</v>
      </c>
      <c r="O894" t="b">
        <v>0</v>
      </c>
      <c r="Q894" t="str">
        <f t="shared" si="67"/>
        <v>publishing</v>
      </c>
      <c r="R894" t="s">
        <v>206</v>
      </c>
      <c r="S894" t="str">
        <f t="shared" si="68"/>
        <v>publishing</v>
      </c>
      <c r="T894" t="str">
        <f t="shared" si="69"/>
        <v>translations</v>
      </c>
    </row>
    <row r="895" spans="1:20" ht="23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8">
        <f t="shared" si="65"/>
        <v>42170.208333333328</v>
      </c>
      <c r="L895">
        <v>1434690000</v>
      </c>
      <c r="M895" s="8">
        <f t="shared" si="66"/>
        <v>42174.208333333328</v>
      </c>
      <c r="N895" t="b">
        <v>0</v>
      </c>
      <c r="O895" t="b">
        <v>1</v>
      </c>
      <c r="Q895" t="str">
        <f t="shared" si="67"/>
        <v>film &amp; video</v>
      </c>
      <c r="R895" t="s">
        <v>42</v>
      </c>
      <c r="S895" t="str">
        <f t="shared" si="68"/>
        <v>film &amp; video</v>
      </c>
      <c r="T895" t="str">
        <f t="shared" si="69"/>
        <v>documentary</v>
      </c>
    </row>
    <row r="896" spans="1:20" ht="23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8">
        <f t="shared" si="65"/>
        <v>41466.208333333336</v>
      </c>
      <c r="L896">
        <v>1376110800</v>
      </c>
      <c r="M896" s="8">
        <f t="shared" si="66"/>
        <v>41496.208333333336</v>
      </c>
      <c r="N896" t="b">
        <v>0</v>
      </c>
      <c r="O896" t="b">
        <v>1</v>
      </c>
      <c r="Q896" t="str">
        <f t="shared" si="67"/>
        <v>film &amp; video</v>
      </c>
      <c r="R896" t="s">
        <v>269</v>
      </c>
      <c r="S896" t="str">
        <f t="shared" si="68"/>
        <v>film &amp; video</v>
      </c>
      <c r="T896" t="str">
        <f t="shared" si="69"/>
        <v>television</v>
      </c>
    </row>
    <row r="897" spans="1:20" ht="36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8">
        <f t="shared" si="65"/>
        <v>43134.25</v>
      </c>
      <c r="L897">
        <v>1518415200</v>
      </c>
      <c r="M897" s="8">
        <f t="shared" si="66"/>
        <v>43143.25</v>
      </c>
      <c r="N897" t="b">
        <v>0</v>
      </c>
      <c r="O897" t="b">
        <v>0</v>
      </c>
      <c r="Q897" t="str">
        <f t="shared" si="67"/>
        <v>theater</v>
      </c>
      <c r="R897" t="s">
        <v>33</v>
      </c>
      <c r="S897" t="str">
        <f t="shared" si="68"/>
        <v>theater</v>
      </c>
      <c r="T897" t="str">
        <f t="shared" si="69"/>
        <v>plays</v>
      </c>
    </row>
    <row r="898" spans="1:20" ht="36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8">
        <f t="shared" si="65"/>
        <v>40738.208333333336</v>
      </c>
      <c r="L898">
        <v>1310878800</v>
      </c>
      <c r="M898" s="8">
        <f t="shared" si="66"/>
        <v>40741.208333333336</v>
      </c>
      <c r="N898" t="b">
        <v>0</v>
      </c>
      <c r="O898" t="b">
        <v>1</v>
      </c>
      <c r="Q898" t="str">
        <f t="shared" si="67"/>
        <v>food</v>
      </c>
      <c r="R898" t="s">
        <v>17</v>
      </c>
      <c r="S898" t="str">
        <f t="shared" si="68"/>
        <v>food</v>
      </c>
      <c r="T898" t="str">
        <f t="shared" si="69"/>
        <v>food trucks</v>
      </c>
    </row>
    <row r="899" spans="1:20" ht="23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8">
        <f t="shared" ref="K899:K962" si="70">(((J899/60)/60)/24)+DATE(1970,1,1)</f>
        <v>43583.208333333328</v>
      </c>
      <c r="L899">
        <v>1556600400</v>
      </c>
      <c r="M899" s="8">
        <f t="shared" ref="M899:M962" si="71">(((L899/60)/60)/24)+DATE(1970,1,1)</f>
        <v>43585.208333333328</v>
      </c>
      <c r="N899" t="b">
        <v>0</v>
      </c>
      <c r="O899" t="b">
        <v>0</v>
      </c>
      <c r="Q899" t="str">
        <f t="shared" ref="Q899:Q962" si="72">LEFT(R899,SEARCH("/",R899)-1)</f>
        <v>theater</v>
      </c>
      <c r="R899" t="s">
        <v>33</v>
      </c>
      <c r="S899" t="str">
        <f t="shared" ref="S899:S962" si="73">LEFT(R899,SEARCH("/",R899)-1)</f>
        <v>theater</v>
      </c>
      <c r="T899" t="str">
        <f t="shared" ref="T899:T962" si="74">RIGHT(R899, LEN(R899)-SEARCH("/",R899))</f>
        <v>plays</v>
      </c>
    </row>
    <row r="900" spans="1:20" ht="23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8">
        <f t="shared" si="70"/>
        <v>43815.25</v>
      </c>
      <c r="L900">
        <v>1576994400</v>
      </c>
      <c r="M900" s="8">
        <f t="shared" si="71"/>
        <v>43821.25</v>
      </c>
      <c r="N900" t="b">
        <v>0</v>
      </c>
      <c r="O900" t="b">
        <v>0</v>
      </c>
      <c r="Q900" t="str">
        <f t="shared" si="72"/>
        <v>film &amp; video</v>
      </c>
      <c r="R900" t="s">
        <v>42</v>
      </c>
      <c r="S900" t="str">
        <f t="shared" si="73"/>
        <v>film &amp; video</v>
      </c>
      <c r="T900" t="str">
        <f t="shared" si="74"/>
        <v>documentary</v>
      </c>
    </row>
    <row r="901" spans="1:20" ht="23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8">
        <f t="shared" si="70"/>
        <v>41554.208333333336</v>
      </c>
      <c r="L901">
        <v>1382677200</v>
      </c>
      <c r="M901" s="8">
        <f t="shared" si="71"/>
        <v>41572.208333333336</v>
      </c>
      <c r="N901" t="b">
        <v>0</v>
      </c>
      <c r="O901" t="b">
        <v>0</v>
      </c>
      <c r="Q901" t="str">
        <f t="shared" si="72"/>
        <v>music</v>
      </c>
      <c r="R901" t="s">
        <v>159</v>
      </c>
      <c r="S901" t="str">
        <f t="shared" si="73"/>
        <v>music</v>
      </c>
      <c r="T901" t="str">
        <f t="shared" si="74"/>
        <v>jazz</v>
      </c>
    </row>
    <row r="902" spans="1:20" ht="23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8">
        <f t="shared" si="70"/>
        <v>41901.208333333336</v>
      </c>
      <c r="L902">
        <v>1411189200</v>
      </c>
      <c r="M902" s="8">
        <f t="shared" si="71"/>
        <v>41902.208333333336</v>
      </c>
      <c r="N902" t="b">
        <v>0</v>
      </c>
      <c r="O902" t="b">
        <v>1</v>
      </c>
      <c r="Q902" t="str">
        <f t="shared" si="72"/>
        <v>technology</v>
      </c>
      <c r="R902" t="s">
        <v>28</v>
      </c>
      <c r="S902" t="str">
        <f t="shared" si="73"/>
        <v>technology</v>
      </c>
      <c r="T902" t="str">
        <f t="shared" si="74"/>
        <v>web</v>
      </c>
    </row>
    <row r="903" spans="1:20" ht="23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8">
        <f t="shared" si="70"/>
        <v>43298.208333333328</v>
      </c>
      <c r="L903">
        <v>1534654800</v>
      </c>
      <c r="M903" s="8">
        <f t="shared" si="71"/>
        <v>43331.208333333328</v>
      </c>
      <c r="N903" t="b">
        <v>0</v>
      </c>
      <c r="O903" t="b">
        <v>1</v>
      </c>
      <c r="Q903" t="str">
        <f t="shared" si="72"/>
        <v>music</v>
      </c>
      <c r="R903" t="s">
        <v>23</v>
      </c>
      <c r="S903" t="str">
        <f t="shared" si="73"/>
        <v>music</v>
      </c>
      <c r="T903" t="str">
        <f t="shared" si="74"/>
        <v>rock</v>
      </c>
    </row>
    <row r="904" spans="1:20" ht="23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8">
        <f t="shared" si="70"/>
        <v>42399.25</v>
      </c>
      <c r="L904">
        <v>1457762400</v>
      </c>
      <c r="M904" s="8">
        <f t="shared" si="71"/>
        <v>42441.25</v>
      </c>
      <c r="N904" t="b">
        <v>0</v>
      </c>
      <c r="O904" t="b">
        <v>0</v>
      </c>
      <c r="Q904" t="str">
        <f t="shared" si="72"/>
        <v>technology</v>
      </c>
      <c r="R904" t="s">
        <v>28</v>
      </c>
      <c r="S904" t="str">
        <f t="shared" si="73"/>
        <v>technology</v>
      </c>
      <c r="T904" t="str">
        <f t="shared" si="74"/>
        <v>web</v>
      </c>
    </row>
    <row r="905" spans="1:20" ht="36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8">
        <f t="shared" si="70"/>
        <v>41034.208333333336</v>
      </c>
      <c r="L905">
        <v>1337490000</v>
      </c>
      <c r="M905" s="8">
        <f t="shared" si="71"/>
        <v>41049.208333333336</v>
      </c>
      <c r="N905" t="b">
        <v>0</v>
      </c>
      <c r="O905" t="b">
        <v>1</v>
      </c>
      <c r="Q905" t="str">
        <f t="shared" si="72"/>
        <v>publishing</v>
      </c>
      <c r="R905" t="s">
        <v>68</v>
      </c>
      <c r="S905" t="str">
        <f t="shared" si="73"/>
        <v>publishing</v>
      </c>
      <c r="T905" t="str">
        <f t="shared" si="74"/>
        <v>nonfiction</v>
      </c>
    </row>
    <row r="906" spans="1:20" ht="23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8">
        <f t="shared" si="70"/>
        <v>41186.208333333336</v>
      </c>
      <c r="L906">
        <v>1349672400</v>
      </c>
      <c r="M906" s="8">
        <f t="shared" si="71"/>
        <v>41190.208333333336</v>
      </c>
      <c r="N906" t="b">
        <v>0</v>
      </c>
      <c r="O906" t="b">
        <v>0</v>
      </c>
      <c r="Q906" t="str">
        <f t="shared" si="72"/>
        <v>publishing</v>
      </c>
      <c r="R906" t="s">
        <v>133</v>
      </c>
      <c r="S906" t="str">
        <f t="shared" si="73"/>
        <v>publishing</v>
      </c>
      <c r="T906" t="str">
        <f t="shared" si="74"/>
        <v>radio &amp; podcasts</v>
      </c>
    </row>
    <row r="907" spans="1:20" ht="23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8">
        <f t="shared" si="70"/>
        <v>41536.208333333336</v>
      </c>
      <c r="L907">
        <v>1379826000</v>
      </c>
      <c r="M907" s="8">
        <f t="shared" si="71"/>
        <v>41539.208333333336</v>
      </c>
      <c r="N907" t="b">
        <v>0</v>
      </c>
      <c r="O907" t="b">
        <v>0</v>
      </c>
      <c r="Q907" t="str">
        <f t="shared" si="72"/>
        <v>theater</v>
      </c>
      <c r="R907" t="s">
        <v>33</v>
      </c>
      <c r="S907" t="str">
        <f t="shared" si="73"/>
        <v>theater</v>
      </c>
      <c r="T907" t="str">
        <f t="shared" si="74"/>
        <v>plays</v>
      </c>
    </row>
    <row r="908" spans="1:20" ht="36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8">
        <f t="shared" si="70"/>
        <v>42868.208333333328</v>
      </c>
      <c r="L908">
        <v>1497762000</v>
      </c>
      <c r="M908" s="8">
        <f t="shared" si="71"/>
        <v>42904.208333333328</v>
      </c>
      <c r="N908" t="b">
        <v>1</v>
      </c>
      <c r="O908" t="b">
        <v>1</v>
      </c>
      <c r="Q908" t="str">
        <f t="shared" si="72"/>
        <v>film &amp; video</v>
      </c>
      <c r="R908" t="s">
        <v>42</v>
      </c>
      <c r="S908" t="str">
        <f t="shared" si="73"/>
        <v>film &amp; video</v>
      </c>
      <c r="T908" t="str">
        <f t="shared" si="74"/>
        <v>documentary</v>
      </c>
    </row>
    <row r="909" spans="1:20" ht="23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8">
        <f t="shared" si="70"/>
        <v>40660.208333333336</v>
      </c>
      <c r="L909">
        <v>1304485200</v>
      </c>
      <c r="M909" s="8">
        <f t="shared" si="71"/>
        <v>40667.208333333336</v>
      </c>
      <c r="N909" t="b">
        <v>0</v>
      </c>
      <c r="O909" t="b">
        <v>0</v>
      </c>
      <c r="Q909" t="str">
        <f t="shared" si="72"/>
        <v>theater</v>
      </c>
      <c r="R909" t="s">
        <v>33</v>
      </c>
      <c r="S909" t="str">
        <f t="shared" si="73"/>
        <v>theater</v>
      </c>
      <c r="T909" t="str">
        <f t="shared" si="74"/>
        <v>plays</v>
      </c>
    </row>
    <row r="910" spans="1:20" ht="23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8">
        <f t="shared" si="70"/>
        <v>41031.208333333336</v>
      </c>
      <c r="L910">
        <v>1336885200</v>
      </c>
      <c r="M910" s="8">
        <f t="shared" si="71"/>
        <v>41042.208333333336</v>
      </c>
      <c r="N910" t="b">
        <v>0</v>
      </c>
      <c r="O910" t="b">
        <v>0</v>
      </c>
      <c r="Q910" t="str">
        <f t="shared" si="72"/>
        <v>games</v>
      </c>
      <c r="R910" t="s">
        <v>89</v>
      </c>
      <c r="S910" t="str">
        <f t="shared" si="73"/>
        <v>games</v>
      </c>
      <c r="T910" t="str">
        <f t="shared" si="74"/>
        <v>video games</v>
      </c>
    </row>
    <row r="911" spans="1:20" ht="23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8">
        <f t="shared" si="70"/>
        <v>43255.208333333328</v>
      </c>
      <c r="L911">
        <v>1530421200</v>
      </c>
      <c r="M911" s="8">
        <f t="shared" si="71"/>
        <v>43282.208333333328</v>
      </c>
      <c r="N911" t="b">
        <v>0</v>
      </c>
      <c r="O911" t="b">
        <v>1</v>
      </c>
      <c r="Q911" t="str">
        <f t="shared" si="72"/>
        <v>theater</v>
      </c>
      <c r="R911" t="s">
        <v>33</v>
      </c>
      <c r="S911" t="str">
        <f t="shared" si="73"/>
        <v>theater</v>
      </c>
      <c r="T911" t="str">
        <f t="shared" si="74"/>
        <v>plays</v>
      </c>
    </row>
    <row r="912" spans="1:20" ht="23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8">
        <f t="shared" si="70"/>
        <v>42026.25</v>
      </c>
      <c r="L912">
        <v>1421992800</v>
      </c>
      <c r="M912" s="8">
        <f t="shared" si="71"/>
        <v>42027.25</v>
      </c>
      <c r="N912" t="b">
        <v>0</v>
      </c>
      <c r="O912" t="b">
        <v>0</v>
      </c>
      <c r="Q912" t="str">
        <f t="shared" si="72"/>
        <v>theater</v>
      </c>
      <c r="R912" t="s">
        <v>33</v>
      </c>
      <c r="S912" t="str">
        <f t="shared" si="73"/>
        <v>theater</v>
      </c>
      <c r="T912" t="str">
        <f t="shared" si="74"/>
        <v>plays</v>
      </c>
    </row>
    <row r="913" spans="1:20" ht="23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8">
        <f t="shared" si="70"/>
        <v>43717.208333333328</v>
      </c>
      <c r="L913">
        <v>1568178000</v>
      </c>
      <c r="M913" s="8">
        <f t="shared" si="71"/>
        <v>43719.208333333328</v>
      </c>
      <c r="N913" t="b">
        <v>1</v>
      </c>
      <c r="O913" t="b">
        <v>0</v>
      </c>
      <c r="Q913" t="str">
        <f t="shared" si="72"/>
        <v>technology</v>
      </c>
      <c r="R913" t="s">
        <v>28</v>
      </c>
      <c r="S913" t="str">
        <f t="shared" si="73"/>
        <v>technology</v>
      </c>
      <c r="T913" t="str">
        <f t="shared" si="74"/>
        <v>web</v>
      </c>
    </row>
    <row r="914" spans="1:20" ht="23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8">
        <f t="shared" si="70"/>
        <v>41157.208333333336</v>
      </c>
      <c r="L914">
        <v>1347944400</v>
      </c>
      <c r="M914" s="8">
        <f t="shared" si="71"/>
        <v>41170.208333333336</v>
      </c>
      <c r="N914" t="b">
        <v>1</v>
      </c>
      <c r="O914" t="b">
        <v>0</v>
      </c>
      <c r="Q914" t="str">
        <f t="shared" si="72"/>
        <v>film &amp; video</v>
      </c>
      <c r="R914" t="s">
        <v>53</v>
      </c>
      <c r="S914" t="str">
        <f t="shared" si="73"/>
        <v>film &amp; video</v>
      </c>
      <c r="T914" t="str">
        <f t="shared" si="74"/>
        <v>drama</v>
      </c>
    </row>
    <row r="915" spans="1:20" ht="23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8">
        <f t="shared" si="70"/>
        <v>43597.208333333328</v>
      </c>
      <c r="L915">
        <v>1558760400</v>
      </c>
      <c r="M915" s="8">
        <f t="shared" si="71"/>
        <v>43610.208333333328</v>
      </c>
      <c r="N915" t="b">
        <v>0</v>
      </c>
      <c r="O915" t="b">
        <v>0</v>
      </c>
      <c r="Q915" t="str">
        <f t="shared" si="72"/>
        <v>film &amp; video</v>
      </c>
      <c r="R915" t="s">
        <v>53</v>
      </c>
      <c r="S915" t="str">
        <f t="shared" si="73"/>
        <v>film &amp; video</v>
      </c>
      <c r="T915" t="str">
        <f t="shared" si="74"/>
        <v>drama</v>
      </c>
    </row>
    <row r="916" spans="1:20" ht="23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8">
        <f t="shared" si="70"/>
        <v>41490.208333333336</v>
      </c>
      <c r="L916">
        <v>1376629200</v>
      </c>
      <c r="M916" s="8">
        <f t="shared" si="71"/>
        <v>41502.208333333336</v>
      </c>
      <c r="N916" t="b">
        <v>0</v>
      </c>
      <c r="O916" t="b">
        <v>0</v>
      </c>
      <c r="Q916" t="str">
        <f t="shared" si="72"/>
        <v>theater</v>
      </c>
      <c r="R916" t="s">
        <v>33</v>
      </c>
      <c r="S916" t="str">
        <f t="shared" si="73"/>
        <v>theater</v>
      </c>
      <c r="T916" t="str">
        <f t="shared" si="74"/>
        <v>plays</v>
      </c>
    </row>
    <row r="917" spans="1:20" ht="23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8">
        <f t="shared" si="70"/>
        <v>42976.208333333328</v>
      </c>
      <c r="L917">
        <v>1504760400</v>
      </c>
      <c r="M917" s="8">
        <f t="shared" si="71"/>
        <v>42985.208333333328</v>
      </c>
      <c r="N917" t="b">
        <v>0</v>
      </c>
      <c r="O917" t="b">
        <v>0</v>
      </c>
      <c r="Q917" t="str">
        <f t="shared" si="72"/>
        <v>film &amp; video</v>
      </c>
      <c r="R917" t="s">
        <v>269</v>
      </c>
      <c r="S917" t="str">
        <f t="shared" si="73"/>
        <v>film &amp; video</v>
      </c>
      <c r="T917" t="str">
        <f t="shared" si="74"/>
        <v>television</v>
      </c>
    </row>
    <row r="918" spans="1:20" ht="36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8">
        <f t="shared" si="70"/>
        <v>41991.25</v>
      </c>
      <c r="L918">
        <v>1419660000</v>
      </c>
      <c r="M918" s="8">
        <f t="shared" si="71"/>
        <v>42000.25</v>
      </c>
      <c r="N918" t="b">
        <v>0</v>
      </c>
      <c r="O918" t="b">
        <v>0</v>
      </c>
      <c r="Q918" t="str">
        <f t="shared" si="72"/>
        <v>photography</v>
      </c>
      <c r="R918" t="s">
        <v>122</v>
      </c>
      <c r="S918" t="str">
        <f t="shared" si="73"/>
        <v>photography</v>
      </c>
      <c r="T918" t="str">
        <f t="shared" si="74"/>
        <v>photography books</v>
      </c>
    </row>
    <row r="919" spans="1:20" ht="23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8">
        <f t="shared" si="70"/>
        <v>40722.208333333336</v>
      </c>
      <c r="L919">
        <v>1311310800</v>
      </c>
      <c r="M919" s="8">
        <f t="shared" si="71"/>
        <v>40746.208333333336</v>
      </c>
      <c r="N919" t="b">
        <v>0</v>
      </c>
      <c r="O919" t="b">
        <v>1</v>
      </c>
      <c r="Q919" t="str">
        <f t="shared" si="72"/>
        <v>film &amp; video</v>
      </c>
      <c r="R919" t="s">
        <v>100</v>
      </c>
      <c r="S919" t="str">
        <f t="shared" si="73"/>
        <v>film &amp; video</v>
      </c>
      <c r="T919" t="str">
        <f t="shared" si="74"/>
        <v>shorts</v>
      </c>
    </row>
    <row r="920" spans="1:20" ht="23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8">
        <f t="shared" si="70"/>
        <v>41117.208333333336</v>
      </c>
      <c r="L920">
        <v>1344315600</v>
      </c>
      <c r="M920" s="8">
        <f t="shared" si="71"/>
        <v>41128.208333333336</v>
      </c>
      <c r="N920" t="b">
        <v>0</v>
      </c>
      <c r="O920" t="b">
        <v>0</v>
      </c>
      <c r="Q920" t="str">
        <f t="shared" si="72"/>
        <v>publishing</v>
      </c>
      <c r="R920" t="s">
        <v>133</v>
      </c>
      <c r="S920" t="str">
        <f t="shared" si="73"/>
        <v>publishing</v>
      </c>
      <c r="T920" t="str">
        <f t="shared" si="74"/>
        <v>radio &amp; podcasts</v>
      </c>
    </row>
    <row r="921" spans="1:20" ht="23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8">
        <f t="shared" si="70"/>
        <v>43022.208333333328</v>
      </c>
      <c r="L921">
        <v>1510725600</v>
      </c>
      <c r="M921" s="8">
        <f t="shared" si="71"/>
        <v>43054.25</v>
      </c>
      <c r="N921" t="b">
        <v>0</v>
      </c>
      <c r="O921" t="b">
        <v>1</v>
      </c>
      <c r="Q921" t="str">
        <f t="shared" si="72"/>
        <v>theater</v>
      </c>
      <c r="R921" t="s">
        <v>33</v>
      </c>
      <c r="S921" t="str">
        <f t="shared" si="73"/>
        <v>theater</v>
      </c>
      <c r="T921" t="str">
        <f t="shared" si="74"/>
        <v>plays</v>
      </c>
    </row>
    <row r="922" spans="1:20" ht="23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8">
        <f t="shared" si="70"/>
        <v>43503.25</v>
      </c>
      <c r="L922">
        <v>1551247200</v>
      </c>
      <c r="M922" s="8">
        <f t="shared" si="71"/>
        <v>43523.25</v>
      </c>
      <c r="N922" t="b">
        <v>1</v>
      </c>
      <c r="O922" t="b">
        <v>0</v>
      </c>
      <c r="Q922" t="str">
        <f t="shared" si="72"/>
        <v>film &amp; video</v>
      </c>
      <c r="R922" t="s">
        <v>71</v>
      </c>
      <c r="S922" t="str">
        <f t="shared" si="73"/>
        <v>film &amp; video</v>
      </c>
      <c r="T922" t="str">
        <f t="shared" si="74"/>
        <v>animation</v>
      </c>
    </row>
    <row r="923" spans="1:20" ht="23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8">
        <f t="shared" si="70"/>
        <v>40951.25</v>
      </c>
      <c r="L923">
        <v>1330236000</v>
      </c>
      <c r="M923" s="8">
        <f t="shared" si="71"/>
        <v>40965.25</v>
      </c>
      <c r="N923" t="b">
        <v>0</v>
      </c>
      <c r="O923" t="b">
        <v>0</v>
      </c>
      <c r="Q923" t="str">
        <f t="shared" si="72"/>
        <v>technology</v>
      </c>
      <c r="R923" t="s">
        <v>28</v>
      </c>
      <c r="S923" t="str">
        <f t="shared" si="73"/>
        <v>technology</v>
      </c>
      <c r="T923" t="str">
        <f t="shared" si="74"/>
        <v>web</v>
      </c>
    </row>
    <row r="924" spans="1:20" ht="23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8">
        <f t="shared" si="70"/>
        <v>43443.25</v>
      </c>
      <c r="L924">
        <v>1545112800</v>
      </c>
      <c r="M924" s="8">
        <f t="shared" si="71"/>
        <v>43452.25</v>
      </c>
      <c r="N924" t="b">
        <v>0</v>
      </c>
      <c r="O924" t="b">
        <v>1</v>
      </c>
      <c r="Q924" t="str">
        <f t="shared" si="72"/>
        <v>music</v>
      </c>
      <c r="R924" t="s">
        <v>319</v>
      </c>
      <c r="S924" t="str">
        <f t="shared" si="73"/>
        <v>music</v>
      </c>
      <c r="T924" t="str">
        <f t="shared" si="74"/>
        <v>world music</v>
      </c>
    </row>
    <row r="925" spans="1:20" ht="23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8">
        <f t="shared" si="70"/>
        <v>40373.208333333336</v>
      </c>
      <c r="L925">
        <v>1279170000</v>
      </c>
      <c r="M925" s="8">
        <f t="shared" si="71"/>
        <v>40374.208333333336</v>
      </c>
      <c r="N925" t="b">
        <v>0</v>
      </c>
      <c r="O925" t="b">
        <v>0</v>
      </c>
      <c r="Q925" t="str">
        <f t="shared" si="72"/>
        <v>theater</v>
      </c>
      <c r="R925" t="s">
        <v>33</v>
      </c>
      <c r="S925" t="str">
        <f t="shared" si="73"/>
        <v>theater</v>
      </c>
      <c r="T925" t="str">
        <f t="shared" si="74"/>
        <v>plays</v>
      </c>
    </row>
    <row r="926" spans="1:20" ht="23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8">
        <f t="shared" si="70"/>
        <v>43769.208333333328</v>
      </c>
      <c r="L926">
        <v>1573452000</v>
      </c>
      <c r="M926" s="8">
        <f t="shared" si="71"/>
        <v>43780.25</v>
      </c>
      <c r="N926" t="b">
        <v>0</v>
      </c>
      <c r="O926" t="b">
        <v>0</v>
      </c>
      <c r="Q926" t="str">
        <f t="shared" si="72"/>
        <v>theater</v>
      </c>
      <c r="R926" t="s">
        <v>33</v>
      </c>
      <c r="S926" t="str">
        <f t="shared" si="73"/>
        <v>theater</v>
      </c>
      <c r="T926" t="str">
        <f t="shared" si="74"/>
        <v>plays</v>
      </c>
    </row>
    <row r="927" spans="1:20" ht="36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8">
        <f t="shared" si="70"/>
        <v>43000.208333333328</v>
      </c>
      <c r="L927">
        <v>1507093200</v>
      </c>
      <c r="M927" s="8">
        <f t="shared" si="71"/>
        <v>43012.208333333328</v>
      </c>
      <c r="N927" t="b">
        <v>0</v>
      </c>
      <c r="O927" t="b">
        <v>0</v>
      </c>
      <c r="Q927" t="str">
        <f t="shared" si="72"/>
        <v>theater</v>
      </c>
      <c r="R927" t="s">
        <v>33</v>
      </c>
      <c r="S927" t="str">
        <f t="shared" si="73"/>
        <v>theater</v>
      </c>
      <c r="T927" t="str">
        <f t="shared" si="74"/>
        <v>plays</v>
      </c>
    </row>
    <row r="928" spans="1:20" ht="23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8">
        <f t="shared" si="70"/>
        <v>42502.208333333328</v>
      </c>
      <c r="L928">
        <v>1463374800</v>
      </c>
      <c r="M928" s="8">
        <f t="shared" si="71"/>
        <v>42506.208333333328</v>
      </c>
      <c r="N928" t="b">
        <v>0</v>
      </c>
      <c r="O928" t="b">
        <v>0</v>
      </c>
      <c r="Q928" t="str">
        <f t="shared" si="72"/>
        <v>food</v>
      </c>
      <c r="R928" t="s">
        <v>17</v>
      </c>
      <c r="S928" t="str">
        <f t="shared" si="73"/>
        <v>food</v>
      </c>
      <c r="T928" t="str">
        <f t="shared" si="74"/>
        <v>food trucks</v>
      </c>
    </row>
    <row r="929" spans="1:20" ht="23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8">
        <f t="shared" si="70"/>
        <v>41102.208333333336</v>
      </c>
      <c r="L929">
        <v>1344574800</v>
      </c>
      <c r="M929" s="8">
        <f t="shared" si="71"/>
        <v>41131.208333333336</v>
      </c>
      <c r="N929" t="b">
        <v>0</v>
      </c>
      <c r="O929" t="b">
        <v>0</v>
      </c>
      <c r="Q929" t="str">
        <f t="shared" si="72"/>
        <v>theater</v>
      </c>
      <c r="R929" t="s">
        <v>33</v>
      </c>
      <c r="S929" t="str">
        <f t="shared" si="73"/>
        <v>theater</v>
      </c>
      <c r="T929" t="str">
        <f t="shared" si="74"/>
        <v>plays</v>
      </c>
    </row>
    <row r="930" spans="1:20" ht="23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8">
        <f t="shared" si="70"/>
        <v>41637.25</v>
      </c>
      <c r="L930">
        <v>1389074400</v>
      </c>
      <c r="M930" s="8">
        <f t="shared" si="71"/>
        <v>41646.25</v>
      </c>
      <c r="N930" t="b">
        <v>0</v>
      </c>
      <c r="O930" t="b">
        <v>0</v>
      </c>
      <c r="Q930" t="str">
        <f t="shared" si="72"/>
        <v>technology</v>
      </c>
      <c r="R930" t="s">
        <v>28</v>
      </c>
      <c r="S930" t="str">
        <f t="shared" si="73"/>
        <v>technology</v>
      </c>
      <c r="T930" t="str">
        <f t="shared" si="74"/>
        <v>web</v>
      </c>
    </row>
    <row r="931" spans="1:20" ht="23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8">
        <f t="shared" si="70"/>
        <v>42858.208333333328</v>
      </c>
      <c r="L931">
        <v>1494997200</v>
      </c>
      <c r="M931" s="8">
        <f t="shared" si="71"/>
        <v>42872.208333333328</v>
      </c>
      <c r="N931" t="b">
        <v>0</v>
      </c>
      <c r="O931" t="b">
        <v>0</v>
      </c>
      <c r="Q931" t="str">
        <f t="shared" si="72"/>
        <v>theater</v>
      </c>
      <c r="R931" t="s">
        <v>33</v>
      </c>
      <c r="S931" t="str">
        <f t="shared" si="73"/>
        <v>theater</v>
      </c>
      <c r="T931" t="str">
        <f t="shared" si="74"/>
        <v>plays</v>
      </c>
    </row>
    <row r="932" spans="1:20" ht="23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8">
        <f t="shared" si="70"/>
        <v>42060.25</v>
      </c>
      <c r="L932">
        <v>1425448800</v>
      </c>
      <c r="M932" s="8">
        <f t="shared" si="71"/>
        <v>42067.25</v>
      </c>
      <c r="N932" t="b">
        <v>0</v>
      </c>
      <c r="O932" t="b">
        <v>1</v>
      </c>
      <c r="Q932" t="str">
        <f t="shared" si="72"/>
        <v>theater</v>
      </c>
      <c r="R932" t="s">
        <v>33</v>
      </c>
      <c r="S932" t="str">
        <f t="shared" si="73"/>
        <v>theater</v>
      </c>
      <c r="T932" t="str">
        <f t="shared" si="74"/>
        <v>plays</v>
      </c>
    </row>
    <row r="933" spans="1:20" ht="23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8">
        <f t="shared" si="70"/>
        <v>41818.208333333336</v>
      </c>
      <c r="L933">
        <v>1404104400</v>
      </c>
      <c r="M933" s="8">
        <f t="shared" si="71"/>
        <v>41820.208333333336</v>
      </c>
      <c r="N933" t="b">
        <v>0</v>
      </c>
      <c r="O933" t="b">
        <v>1</v>
      </c>
      <c r="Q933" t="str">
        <f t="shared" si="72"/>
        <v>theater</v>
      </c>
      <c r="R933" t="s">
        <v>33</v>
      </c>
      <c r="S933" t="str">
        <f t="shared" si="73"/>
        <v>theater</v>
      </c>
      <c r="T933" t="str">
        <f t="shared" si="74"/>
        <v>plays</v>
      </c>
    </row>
    <row r="934" spans="1:20" ht="23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8">
        <f t="shared" si="70"/>
        <v>41709.208333333336</v>
      </c>
      <c r="L934">
        <v>1394773200</v>
      </c>
      <c r="M934" s="8">
        <f t="shared" si="71"/>
        <v>41712.208333333336</v>
      </c>
      <c r="N934" t="b">
        <v>0</v>
      </c>
      <c r="O934" t="b">
        <v>0</v>
      </c>
      <c r="Q934" t="str">
        <f t="shared" si="72"/>
        <v>music</v>
      </c>
      <c r="R934" t="s">
        <v>23</v>
      </c>
      <c r="S934" t="str">
        <f t="shared" si="73"/>
        <v>music</v>
      </c>
      <c r="T934" t="str">
        <f t="shared" si="74"/>
        <v>rock</v>
      </c>
    </row>
    <row r="935" spans="1:20" ht="23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8">
        <f t="shared" si="70"/>
        <v>41372.208333333336</v>
      </c>
      <c r="L935">
        <v>1366520400</v>
      </c>
      <c r="M935" s="8">
        <f t="shared" si="71"/>
        <v>41385.208333333336</v>
      </c>
      <c r="N935" t="b">
        <v>0</v>
      </c>
      <c r="O935" t="b">
        <v>0</v>
      </c>
      <c r="Q935" t="str">
        <f t="shared" si="72"/>
        <v>theater</v>
      </c>
      <c r="R935" t="s">
        <v>33</v>
      </c>
      <c r="S935" t="str">
        <f t="shared" si="73"/>
        <v>theater</v>
      </c>
      <c r="T935" t="str">
        <f t="shared" si="74"/>
        <v>plays</v>
      </c>
    </row>
    <row r="936" spans="1:20" ht="23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8">
        <f t="shared" si="70"/>
        <v>42422.25</v>
      </c>
      <c r="L936">
        <v>1456639200</v>
      </c>
      <c r="M936" s="8">
        <f t="shared" si="71"/>
        <v>42428.25</v>
      </c>
      <c r="N936" t="b">
        <v>0</v>
      </c>
      <c r="O936" t="b">
        <v>0</v>
      </c>
      <c r="Q936" t="str">
        <f t="shared" si="72"/>
        <v>theater</v>
      </c>
      <c r="R936" t="s">
        <v>33</v>
      </c>
      <c r="S936" t="str">
        <f t="shared" si="73"/>
        <v>theater</v>
      </c>
      <c r="T936" t="str">
        <f t="shared" si="74"/>
        <v>plays</v>
      </c>
    </row>
    <row r="937" spans="1:20" ht="36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8">
        <f t="shared" si="70"/>
        <v>42209.208333333328</v>
      </c>
      <c r="L937">
        <v>1438318800</v>
      </c>
      <c r="M937" s="8">
        <f t="shared" si="71"/>
        <v>42216.208333333328</v>
      </c>
      <c r="N937" t="b">
        <v>0</v>
      </c>
      <c r="O937" t="b">
        <v>0</v>
      </c>
      <c r="Q937" t="str">
        <f t="shared" si="72"/>
        <v>theater</v>
      </c>
      <c r="R937" t="s">
        <v>33</v>
      </c>
      <c r="S937" t="str">
        <f t="shared" si="73"/>
        <v>theater</v>
      </c>
      <c r="T937" t="str">
        <f t="shared" si="74"/>
        <v>plays</v>
      </c>
    </row>
    <row r="938" spans="1:20" ht="23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8">
        <f t="shared" si="70"/>
        <v>43668.208333333328</v>
      </c>
      <c r="L938">
        <v>1564030800</v>
      </c>
      <c r="M938" s="8">
        <f t="shared" si="71"/>
        <v>43671.208333333328</v>
      </c>
      <c r="N938" t="b">
        <v>1</v>
      </c>
      <c r="O938" t="b">
        <v>0</v>
      </c>
      <c r="Q938" t="str">
        <f t="shared" si="72"/>
        <v>theater</v>
      </c>
      <c r="R938" t="s">
        <v>33</v>
      </c>
      <c r="S938" t="str">
        <f t="shared" si="73"/>
        <v>theater</v>
      </c>
      <c r="T938" t="str">
        <f t="shared" si="74"/>
        <v>plays</v>
      </c>
    </row>
    <row r="939" spans="1:20" ht="23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8">
        <f t="shared" si="70"/>
        <v>42334.25</v>
      </c>
      <c r="L939">
        <v>1449295200</v>
      </c>
      <c r="M939" s="8">
        <f t="shared" si="71"/>
        <v>42343.25</v>
      </c>
      <c r="N939" t="b">
        <v>0</v>
      </c>
      <c r="O939" t="b">
        <v>0</v>
      </c>
      <c r="Q939" t="str">
        <f t="shared" si="72"/>
        <v>film &amp; video</v>
      </c>
      <c r="R939" t="s">
        <v>42</v>
      </c>
      <c r="S939" t="str">
        <f t="shared" si="73"/>
        <v>film &amp; video</v>
      </c>
      <c r="T939" t="str">
        <f t="shared" si="74"/>
        <v>documentary</v>
      </c>
    </row>
    <row r="940" spans="1:20" ht="23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8">
        <f t="shared" si="70"/>
        <v>43263.208333333328</v>
      </c>
      <c r="L940">
        <v>1531890000</v>
      </c>
      <c r="M940" s="8">
        <f t="shared" si="71"/>
        <v>43299.208333333328</v>
      </c>
      <c r="N940" t="b">
        <v>0</v>
      </c>
      <c r="O940" t="b">
        <v>1</v>
      </c>
      <c r="Q940" t="str">
        <f t="shared" si="72"/>
        <v>publishing</v>
      </c>
      <c r="R940" t="s">
        <v>119</v>
      </c>
      <c r="S940" t="str">
        <f t="shared" si="73"/>
        <v>publishing</v>
      </c>
      <c r="T940" t="str">
        <f t="shared" si="74"/>
        <v>fiction</v>
      </c>
    </row>
    <row r="941" spans="1:20" ht="36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8">
        <f t="shared" si="70"/>
        <v>40670.208333333336</v>
      </c>
      <c r="L941">
        <v>1306213200</v>
      </c>
      <c r="M941" s="8">
        <f t="shared" si="71"/>
        <v>40687.208333333336</v>
      </c>
      <c r="N941" t="b">
        <v>0</v>
      </c>
      <c r="O941" t="b">
        <v>1</v>
      </c>
      <c r="Q941" t="str">
        <f t="shared" si="72"/>
        <v>games</v>
      </c>
      <c r="R941" t="s">
        <v>89</v>
      </c>
      <c r="S941" t="str">
        <f t="shared" si="73"/>
        <v>games</v>
      </c>
      <c r="T941" t="str">
        <f t="shared" si="74"/>
        <v>video games</v>
      </c>
    </row>
    <row r="942" spans="1:20" ht="23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8">
        <f t="shared" si="70"/>
        <v>41244.25</v>
      </c>
      <c r="L942">
        <v>1356242400</v>
      </c>
      <c r="M942" s="8">
        <f t="shared" si="71"/>
        <v>41266.25</v>
      </c>
      <c r="N942" t="b">
        <v>0</v>
      </c>
      <c r="O942" t="b">
        <v>0</v>
      </c>
      <c r="Q942" t="str">
        <f t="shared" si="72"/>
        <v>technology</v>
      </c>
      <c r="R942" t="s">
        <v>28</v>
      </c>
      <c r="S942" t="str">
        <f t="shared" si="73"/>
        <v>technology</v>
      </c>
      <c r="T942" t="str">
        <f t="shared" si="74"/>
        <v>web</v>
      </c>
    </row>
    <row r="943" spans="1:20" ht="23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8">
        <f t="shared" si="70"/>
        <v>40552.25</v>
      </c>
      <c r="L943">
        <v>1297576800</v>
      </c>
      <c r="M943" s="8">
        <f t="shared" si="71"/>
        <v>40587.25</v>
      </c>
      <c r="N943" t="b">
        <v>1</v>
      </c>
      <c r="O943" t="b">
        <v>0</v>
      </c>
      <c r="Q943" t="str">
        <f t="shared" si="72"/>
        <v>theater</v>
      </c>
      <c r="R943" t="s">
        <v>33</v>
      </c>
      <c r="S943" t="str">
        <f t="shared" si="73"/>
        <v>theater</v>
      </c>
      <c r="T943" t="str">
        <f t="shared" si="74"/>
        <v>plays</v>
      </c>
    </row>
    <row r="944" spans="1:20" ht="23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8">
        <f t="shared" si="70"/>
        <v>40568.25</v>
      </c>
      <c r="L944">
        <v>1296194400</v>
      </c>
      <c r="M944" s="8">
        <f t="shared" si="71"/>
        <v>40571.25</v>
      </c>
      <c r="N944" t="b">
        <v>0</v>
      </c>
      <c r="O944" t="b">
        <v>0</v>
      </c>
      <c r="Q944" t="str">
        <f t="shared" si="72"/>
        <v>theater</v>
      </c>
      <c r="R944" t="s">
        <v>33</v>
      </c>
      <c r="S944" t="str">
        <f t="shared" si="73"/>
        <v>theater</v>
      </c>
      <c r="T944" t="str">
        <f t="shared" si="74"/>
        <v>plays</v>
      </c>
    </row>
    <row r="945" spans="1:20" ht="23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8">
        <f t="shared" si="70"/>
        <v>41906.208333333336</v>
      </c>
      <c r="L945">
        <v>1414558800</v>
      </c>
      <c r="M945" s="8">
        <f t="shared" si="71"/>
        <v>41941.208333333336</v>
      </c>
      <c r="N945" t="b">
        <v>0</v>
      </c>
      <c r="O945" t="b">
        <v>0</v>
      </c>
      <c r="Q945" t="str">
        <f t="shared" si="72"/>
        <v>food</v>
      </c>
      <c r="R945" t="s">
        <v>17</v>
      </c>
      <c r="S945" t="str">
        <f t="shared" si="73"/>
        <v>food</v>
      </c>
      <c r="T945" t="str">
        <f t="shared" si="74"/>
        <v>food trucks</v>
      </c>
    </row>
    <row r="946" spans="1:20" ht="23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8">
        <f t="shared" si="70"/>
        <v>42776.25</v>
      </c>
      <c r="L946">
        <v>1488348000</v>
      </c>
      <c r="M946" s="8">
        <f t="shared" si="71"/>
        <v>42795.25</v>
      </c>
      <c r="N946" t="b">
        <v>0</v>
      </c>
      <c r="O946" t="b">
        <v>0</v>
      </c>
      <c r="Q946" t="str">
        <f t="shared" si="72"/>
        <v>photography</v>
      </c>
      <c r="R946" t="s">
        <v>122</v>
      </c>
      <c r="S946" t="str">
        <f t="shared" si="73"/>
        <v>photography</v>
      </c>
      <c r="T946" t="str">
        <f t="shared" si="74"/>
        <v>photography books</v>
      </c>
    </row>
    <row r="947" spans="1:20" ht="23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8">
        <f t="shared" si="70"/>
        <v>41004.208333333336</v>
      </c>
      <c r="L947">
        <v>1334898000</v>
      </c>
      <c r="M947" s="8">
        <f t="shared" si="71"/>
        <v>41019.208333333336</v>
      </c>
      <c r="N947" t="b">
        <v>1</v>
      </c>
      <c r="O947" t="b">
        <v>0</v>
      </c>
      <c r="Q947" t="str">
        <f t="shared" si="72"/>
        <v>photography</v>
      </c>
      <c r="R947" t="s">
        <v>122</v>
      </c>
      <c r="S947" t="str">
        <f t="shared" si="73"/>
        <v>photography</v>
      </c>
      <c r="T947" t="str">
        <f t="shared" si="74"/>
        <v>photography books</v>
      </c>
    </row>
    <row r="948" spans="1:20" ht="36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8">
        <f t="shared" si="70"/>
        <v>40710.208333333336</v>
      </c>
      <c r="L948">
        <v>1308373200</v>
      </c>
      <c r="M948" s="8">
        <f t="shared" si="71"/>
        <v>40712.208333333336</v>
      </c>
      <c r="N948" t="b">
        <v>0</v>
      </c>
      <c r="O948" t="b">
        <v>0</v>
      </c>
      <c r="Q948" t="str">
        <f t="shared" si="72"/>
        <v>theater</v>
      </c>
      <c r="R948" t="s">
        <v>33</v>
      </c>
      <c r="S948" t="str">
        <f t="shared" si="73"/>
        <v>theater</v>
      </c>
      <c r="T948" t="str">
        <f t="shared" si="74"/>
        <v>plays</v>
      </c>
    </row>
    <row r="949" spans="1:20" ht="23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8">
        <f t="shared" si="70"/>
        <v>41908.208333333336</v>
      </c>
      <c r="L949">
        <v>1412312400</v>
      </c>
      <c r="M949" s="8">
        <f t="shared" si="71"/>
        <v>41915.208333333336</v>
      </c>
      <c r="N949" t="b">
        <v>0</v>
      </c>
      <c r="O949" t="b">
        <v>0</v>
      </c>
      <c r="Q949" t="str">
        <f t="shared" si="72"/>
        <v>theater</v>
      </c>
      <c r="R949" t="s">
        <v>33</v>
      </c>
      <c r="S949" t="str">
        <f t="shared" si="73"/>
        <v>theater</v>
      </c>
      <c r="T949" t="str">
        <f t="shared" si="74"/>
        <v>plays</v>
      </c>
    </row>
    <row r="950" spans="1:20" ht="23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8">
        <f t="shared" si="70"/>
        <v>41985.25</v>
      </c>
      <c r="L950">
        <v>1419228000</v>
      </c>
      <c r="M950" s="8">
        <f t="shared" si="71"/>
        <v>41995.25</v>
      </c>
      <c r="N950" t="b">
        <v>1</v>
      </c>
      <c r="O950" t="b">
        <v>1</v>
      </c>
      <c r="Q950" t="str">
        <f t="shared" si="72"/>
        <v>film &amp; video</v>
      </c>
      <c r="R950" t="s">
        <v>42</v>
      </c>
      <c r="S950" t="str">
        <f t="shared" si="73"/>
        <v>film &amp; video</v>
      </c>
      <c r="T950" t="str">
        <f t="shared" si="74"/>
        <v>documentary</v>
      </c>
    </row>
    <row r="951" spans="1:20" ht="36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8">
        <f t="shared" si="70"/>
        <v>42112.208333333328</v>
      </c>
      <c r="L951">
        <v>1430974800</v>
      </c>
      <c r="M951" s="8">
        <f t="shared" si="71"/>
        <v>42131.208333333328</v>
      </c>
      <c r="N951" t="b">
        <v>0</v>
      </c>
      <c r="O951" t="b">
        <v>0</v>
      </c>
      <c r="Q951" t="str">
        <f t="shared" si="72"/>
        <v>technology</v>
      </c>
      <c r="R951" t="s">
        <v>28</v>
      </c>
      <c r="S951" t="str">
        <f t="shared" si="73"/>
        <v>technology</v>
      </c>
      <c r="T951" t="str">
        <f t="shared" si="74"/>
        <v>web</v>
      </c>
    </row>
    <row r="952" spans="1:20" ht="23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8">
        <f t="shared" si="70"/>
        <v>43571.208333333328</v>
      </c>
      <c r="L952">
        <v>1555822800</v>
      </c>
      <c r="M952" s="8">
        <f t="shared" si="71"/>
        <v>43576.208333333328</v>
      </c>
      <c r="N952" t="b">
        <v>0</v>
      </c>
      <c r="O952" t="b">
        <v>1</v>
      </c>
      <c r="Q952" t="str">
        <f t="shared" si="72"/>
        <v>theater</v>
      </c>
      <c r="R952" t="s">
        <v>33</v>
      </c>
      <c r="S952" t="str">
        <f t="shared" si="73"/>
        <v>theater</v>
      </c>
      <c r="T952" t="str">
        <f t="shared" si="74"/>
        <v>plays</v>
      </c>
    </row>
    <row r="953" spans="1:20" ht="23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8">
        <f t="shared" si="70"/>
        <v>42730.25</v>
      </c>
      <c r="L953">
        <v>1482818400</v>
      </c>
      <c r="M953" s="8">
        <f t="shared" si="71"/>
        <v>42731.25</v>
      </c>
      <c r="N953" t="b">
        <v>0</v>
      </c>
      <c r="O953" t="b">
        <v>1</v>
      </c>
      <c r="Q953" t="str">
        <f t="shared" si="72"/>
        <v>music</v>
      </c>
      <c r="R953" t="s">
        <v>23</v>
      </c>
      <c r="S953" t="str">
        <f t="shared" si="73"/>
        <v>music</v>
      </c>
      <c r="T953" t="str">
        <f t="shared" si="74"/>
        <v>rock</v>
      </c>
    </row>
    <row r="954" spans="1:20" ht="23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8">
        <f t="shared" si="70"/>
        <v>42591.208333333328</v>
      </c>
      <c r="L954">
        <v>1471928400</v>
      </c>
      <c r="M954" s="8">
        <f t="shared" si="71"/>
        <v>42605.208333333328</v>
      </c>
      <c r="N954" t="b">
        <v>0</v>
      </c>
      <c r="O954" t="b">
        <v>0</v>
      </c>
      <c r="Q954" t="str">
        <f t="shared" si="72"/>
        <v>film &amp; video</v>
      </c>
      <c r="R954" t="s">
        <v>42</v>
      </c>
      <c r="S954" t="str">
        <f t="shared" si="73"/>
        <v>film &amp; video</v>
      </c>
      <c r="T954" t="str">
        <f t="shared" si="74"/>
        <v>documentary</v>
      </c>
    </row>
    <row r="955" spans="1:20" ht="36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8">
        <f t="shared" si="70"/>
        <v>42358.25</v>
      </c>
      <c r="L955">
        <v>1453701600</v>
      </c>
      <c r="M955" s="8">
        <f t="shared" si="71"/>
        <v>42394.25</v>
      </c>
      <c r="N955" t="b">
        <v>0</v>
      </c>
      <c r="O955" t="b">
        <v>1</v>
      </c>
      <c r="Q955" t="str">
        <f t="shared" si="72"/>
        <v>film &amp; video</v>
      </c>
      <c r="R955" t="s">
        <v>474</v>
      </c>
      <c r="S955" t="str">
        <f t="shared" si="73"/>
        <v>film &amp; video</v>
      </c>
      <c r="T955" t="str">
        <f t="shared" si="74"/>
        <v>science fiction</v>
      </c>
    </row>
    <row r="956" spans="1:20" ht="23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8">
        <f t="shared" si="70"/>
        <v>41174.208333333336</v>
      </c>
      <c r="L956">
        <v>1350363600</v>
      </c>
      <c r="M956" s="8">
        <f t="shared" si="71"/>
        <v>41198.208333333336</v>
      </c>
      <c r="N956" t="b">
        <v>0</v>
      </c>
      <c r="O956" t="b">
        <v>0</v>
      </c>
      <c r="Q956" t="str">
        <f t="shared" si="72"/>
        <v>technology</v>
      </c>
      <c r="R956" t="s">
        <v>28</v>
      </c>
      <c r="S956" t="str">
        <f t="shared" si="73"/>
        <v>technology</v>
      </c>
      <c r="T956" t="str">
        <f t="shared" si="74"/>
        <v>web</v>
      </c>
    </row>
    <row r="957" spans="1:20" ht="36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8">
        <f t="shared" si="70"/>
        <v>41238.25</v>
      </c>
      <c r="L957">
        <v>1353996000</v>
      </c>
      <c r="M957" s="8">
        <f t="shared" si="71"/>
        <v>41240.25</v>
      </c>
      <c r="N957" t="b">
        <v>0</v>
      </c>
      <c r="O957" t="b">
        <v>0</v>
      </c>
      <c r="Q957" t="str">
        <f t="shared" si="72"/>
        <v>theater</v>
      </c>
      <c r="R957" t="s">
        <v>33</v>
      </c>
      <c r="S957" t="str">
        <f t="shared" si="73"/>
        <v>theater</v>
      </c>
      <c r="T957" t="str">
        <f t="shared" si="74"/>
        <v>plays</v>
      </c>
    </row>
    <row r="958" spans="1:20" ht="23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8">
        <f t="shared" si="70"/>
        <v>42360.25</v>
      </c>
      <c r="L958">
        <v>1451109600</v>
      </c>
      <c r="M958" s="8">
        <f t="shared" si="71"/>
        <v>42364.25</v>
      </c>
      <c r="N958" t="b">
        <v>0</v>
      </c>
      <c r="O958" t="b">
        <v>0</v>
      </c>
      <c r="Q958" t="str">
        <f t="shared" si="72"/>
        <v>film &amp; video</v>
      </c>
      <c r="R958" t="s">
        <v>474</v>
      </c>
      <c r="S958" t="str">
        <f t="shared" si="73"/>
        <v>film &amp; video</v>
      </c>
      <c r="T958" t="str">
        <f t="shared" si="74"/>
        <v>science fiction</v>
      </c>
    </row>
    <row r="959" spans="1:20" ht="23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8">
        <f t="shared" si="70"/>
        <v>40955.25</v>
      </c>
      <c r="L959">
        <v>1329631200</v>
      </c>
      <c r="M959" s="8">
        <f t="shared" si="71"/>
        <v>40958.25</v>
      </c>
      <c r="N959" t="b">
        <v>0</v>
      </c>
      <c r="O959" t="b">
        <v>0</v>
      </c>
      <c r="Q959" t="str">
        <f t="shared" si="72"/>
        <v>theater</v>
      </c>
      <c r="R959" t="s">
        <v>33</v>
      </c>
      <c r="S959" t="str">
        <f t="shared" si="73"/>
        <v>theater</v>
      </c>
      <c r="T959" t="str">
        <f t="shared" si="74"/>
        <v>plays</v>
      </c>
    </row>
    <row r="960" spans="1:20" ht="36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8">
        <f t="shared" si="70"/>
        <v>40350.208333333336</v>
      </c>
      <c r="L960">
        <v>1278997200</v>
      </c>
      <c r="M960" s="8">
        <f t="shared" si="71"/>
        <v>40372.208333333336</v>
      </c>
      <c r="N960" t="b">
        <v>0</v>
      </c>
      <c r="O960" t="b">
        <v>0</v>
      </c>
      <c r="Q960" t="str">
        <f t="shared" si="72"/>
        <v>film &amp; video</v>
      </c>
      <c r="R960" t="s">
        <v>71</v>
      </c>
      <c r="S960" t="str">
        <f t="shared" si="73"/>
        <v>film &amp; video</v>
      </c>
      <c r="T960" t="str">
        <f t="shared" si="74"/>
        <v>animation</v>
      </c>
    </row>
    <row r="961" spans="1:20" ht="23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8">
        <f t="shared" si="70"/>
        <v>40357.208333333336</v>
      </c>
      <c r="L961">
        <v>1280120400</v>
      </c>
      <c r="M961" s="8">
        <f t="shared" si="71"/>
        <v>40385.208333333336</v>
      </c>
      <c r="N961" t="b">
        <v>0</v>
      </c>
      <c r="O961" t="b">
        <v>0</v>
      </c>
      <c r="Q961" t="str">
        <f t="shared" si="72"/>
        <v>publishing</v>
      </c>
      <c r="R961" t="s">
        <v>206</v>
      </c>
      <c r="S961" t="str">
        <f t="shared" si="73"/>
        <v>publishing</v>
      </c>
      <c r="T961" t="str">
        <f t="shared" si="74"/>
        <v>translations</v>
      </c>
    </row>
    <row r="962" spans="1:20" ht="23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8">
        <f t="shared" si="70"/>
        <v>42408.25</v>
      </c>
      <c r="L962">
        <v>1458104400</v>
      </c>
      <c r="M962" s="8">
        <f t="shared" si="71"/>
        <v>42445.208333333328</v>
      </c>
      <c r="N962" t="b">
        <v>0</v>
      </c>
      <c r="O962" t="b">
        <v>0</v>
      </c>
      <c r="Q962" t="str">
        <f t="shared" si="72"/>
        <v>technology</v>
      </c>
      <c r="R962" t="s">
        <v>28</v>
      </c>
      <c r="S962" t="str">
        <f t="shared" si="73"/>
        <v>technology</v>
      </c>
      <c r="T962" t="str">
        <f t="shared" si="74"/>
        <v>web</v>
      </c>
    </row>
    <row r="963" spans="1:20" ht="36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8">
        <f t="shared" ref="K963:K1001" si="75">(((J963/60)/60)/24)+DATE(1970,1,1)</f>
        <v>40591.25</v>
      </c>
      <c r="L963">
        <v>1298268000</v>
      </c>
      <c r="M963" s="8">
        <f t="shared" ref="M963:M1001" si="76">(((L963/60)/60)/24)+DATE(1970,1,1)</f>
        <v>40595.25</v>
      </c>
      <c r="N963" t="b">
        <v>0</v>
      </c>
      <c r="O963" t="b">
        <v>0</v>
      </c>
      <c r="Q963" t="str">
        <f t="shared" ref="Q963:Q1001" si="77">LEFT(R963,SEARCH("/",R963)-1)</f>
        <v>publishing</v>
      </c>
      <c r="R963" t="s">
        <v>206</v>
      </c>
      <c r="S963" t="str">
        <f t="shared" ref="S963:S1001" si="78">LEFT(R963,SEARCH("/",R963)-1)</f>
        <v>publishing</v>
      </c>
      <c r="T963" t="str">
        <f t="shared" ref="T963:T1001" si="79">RIGHT(R963, LEN(R963)-SEARCH("/",R963))</f>
        <v>translations</v>
      </c>
    </row>
    <row r="964" spans="1:20" ht="23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8">
        <f t="shared" si="75"/>
        <v>41592.25</v>
      </c>
      <c r="L964">
        <v>1386223200</v>
      </c>
      <c r="M964" s="8">
        <f t="shared" si="76"/>
        <v>41613.25</v>
      </c>
      <c r="N964" t="b">
        <v>0</v>
      </c>
      <c r="O964" t="b">
        <v>0</v>
      </c>
      <c r="Q964" t="str">
        <f t="shared" si="77"/>
        <v>food</v>
      </c>
      <c r="R964" t="s">
        <v>17</v>
      </c>
      <c r="S964" t="str">
        <f t="shared" si="78"/>
        <v>food</v>
      </c>
      <c r="T964" t="str">
        <f t="shared" si="79"/>
        <v>food trucks</v>
      </c>
    </row>
    <row r="965" spans="1:20" ht="23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8">
        <f t="shared" si="75"/>
        <v>40607.25</v>
      </c>
      <c r="L965">
        <v>1299823200</v>
      </c>
      <c r="M965" s="8">
        <f t="shared" si="76"/>
        <v>40613.25</v>
      </c>
      <c r="N965" t="b">
        <v>0</v>
      </c>
      <c r="O965" t="b">
        <v>1</v>
      </c>
      <c r="Q965" t="str">
        <f t="shared" si="77"/>
        <v>photography</v>
      </c>
      <c r="R965" t="s">
        <v>122</v>
      </c>
      <c r="S965" t="str">
        <f t="shared" si="78"/>
        <v>photography</v>
      </c>
      <c r="T965" t="str">
        <f t="shared" si="79"/>
        <v>photography books</v>
      </c>
    </row>
    <row r="966" spans="1:20" ht="23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8">
        <f t="shared" si="75"/>
        <v>42135.208333333328</v>
      </c>
      <c r="L966">
        <v>1431752400</v>
      </c>
      <c r="M966" s="8">
        <f t="shared" si="76"/>
        <v>42140.208333333328</v>
      </c>
      <c r="N966" t="b">
        <v>0</v>
      </c>
      <c r="O966" t="b">
        <v>0</v>
      </c>
      <c r="Q966" t="str">
        <f t="shared" si="77"/>
        <v>theater</v>
      </c>
      <c r="R966" t="s">
        <v>33</v>
      </c>
      <c r="S966" t="str">
        <f t="shared" si="78"/>
        <v>theater</v>
      </c>
      <c r="T966" t="str">
        <f t="shared" si="79"/>
        <v>plays</v>
      </c>
    </row>
    <row r="967" spans="1:20" ht="23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8">
        <f t="shared" si="75"/>
        <v>40203.25</v>
      </c>
      <c r="L967">
        <v>1267855200</v>
      </c>
      <c r="M967" s="8">
        <f t="shared" si="76"/>
        <v>40243.25</v>
      </c>
      <c r="N967" t="b">
        <v>0</v>
      </c>
      <c r="O967" t="b">
        <v>0</v>
      </c>
      <c r="Q967" t="str">
        <f t="shared" si="77"/>
        <v>music</v>
      </c>
      <c r="R967" t="s">
        <v>23</v>
      </c>
      <c r="S967" t="str">
        <f t="shared" si="78"/>
        <v>music</v>
      </c>
      <c r="T967" t="str">
        <f t="shared" si="79"/>
        <v>rock</v>
      </c>
    </row>
    <row r="968" spans="1:20" ht="23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8">
        <f t="shared" si="75"/>
        <v>42901.208333333328</v>
      </c>
      <c r="L968">
        <v>1497675600</v>
      </c>
      <c r="M968" s="8">
        <f t="shared" si="76"/>
        <v>42903.208333333328</v>
      </c>
      <c r="N968" t="b">
        <v>0</v>
      </c>
      <c r="O968" t="b">
        <v>0</v>
      </c>
      <c r="Q968" t="str">
        <f t="shared" si="77"/>
        <v>theater</v>
      </c>
      <c r="R968" t="s">
        <v>33</v>
      </c>
      <c r="S968" t="str">
        <f t="shared" si="78"/>
        <v>theater</v>
      </c>
      <c r="T968" t="str">
        <f t="shared" si="79"/>
        <v>plays</v>
      </c>
    </row>
    <row r="969" spans="1:20" ht="23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8">
        <f t="shared" si="75"/>
        <v>41005.208333333336</v>
      </c>
      <c r="L969">
        <v>1336885200</v>
      </c>
      <c r="M969" s="8">
        <f t="shared" si="76"/>
        <v>41042.208333333336</v>
      </c>
      <c r="N969" t="b">
        <v>0</v>
      </c>
      <c r="O969" t="b">
        <v>0</v>
      </c>
      <c r="Q969" t="str">
        <f t="shared" si="77"/>
        <v>music</v>
      </c>
      <c r="R969" t="s">
        <v>319</v>
      </c>
      <c r="S969" t="str">
        <f t="shared" si="78"/>
        <v>music</v>
      </c>
      <c r="T969" t="str">
        <f t="shared" si="79"/>
        <v>world music</v>
      </c>
    </row>
    <row r="970" spans="1:20" ht="36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8">
        <f t="shared" si="75"/>
        <v>40544.25</v>
      </c>
      <c r="L970">
        <v>1295157600</v>
      </c>
      <c r="M970" s="8">
        <f t="shared" si="76"/>
        <v>40559.25</v>
      </c>
      <c r="N970" t="b">
        <v>0</v>
      </c>
      <c r="O970" t="b">
        <v>0</v>
      </c>
      <c r="Q970" t="str">
        <f t="shared" si="77"/>
        <v>food</v>
      </c>
      <c r="R970" t="s">
        <v>17</v>
      </c>
      <c r="S970" t="str">
        <f t="shared" si="78"/>
        <v>food</v>
      </c>
      <c r="T970" t="str">
        <f t="shared" si="79"/>
        <v>food trucks</v>
      </c>
    </row>
    <row r="971" spans="1:20" ht="23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8">
        <f t="shared" si="75"/>
        <v>43821.25</v>
      </c>
      <c r="L971">
        <v>1577599200</v>
      </c>
      <c r="M971" s="8">
        <f t="shared" si="76"/>
        <v>43828.25</v>
      </c>
      <c r="N971" t="b">
        <v>0</v>
      </c>
      <c r="O971" t="b">
        <v>0</v>
      </c>
      <c r="Q971" t="str">
        <f t="shared" si="77"/>
        <v>theater</v>
      </c>
      <c r="R971" t="s">
        <v>33</v>
      </c>
      <c r="S971" t="str">
        <f t="shared" si="78"/>
        <v>theater</v>
      </c>
      <c r="T971" t="str">
        <f t="shared" si="79"/>
        <v>plays</v>
      </c>
    </row>
    <row r="972" spans="1:20" ht="36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8">
        <f t="shared" si="75"/>
        <v>40672.208333333336</v>
      </c>
      <c r="L972">
        <v>1305003600</v>
      </c>
      <c r="M972" s="8">
        <f t="shared" si="76"/>
        <v>40673.208333333336</v>
      </c>
      <c r="N972" t="b">
        <v>0</v>
      </c>
      <c r="O972" t="b">
        <v>0</v>
      </c>
      <c r="Q972" t="str">
        <f t="shared" si="77"/>
        <v>theater</v>
      </c>
      <c r="R972" t="s">
        <v>33</v>
      </c>
      <c r="S972" t="str">
        <f t="shared" si="78"/>
        <v>theater</v>
      </c>
      <c r="T972" t="str">
        <f t="shared" si="79"/>
        <v>plays</v>
      </c>
    </row>
    <row r="973" spans="1:20" ht="23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8">
        <f t="shared" si="75"/>
        <v>41555.208333333336</v>
      </c>
      <c r="L973">
        <v>1381726800</v>
      </c>
      <c r="M973" s="8">
        <f t="shared" si="76"/>
        <v>41561.208333333336</v>
      </c>
      <c r="N973" t="b">
        <v>0</v>
      </c>
      <c r="O973" t="b">
        <v>0</v>
      </c>
      <c r="Q973" t="str">
        <f t="shared" si="77"/>
        <v>film &amp; video</v>
      </c>
      <c r="R973" t="s">
        <v>269</v>
      </c>
      <c r="S973" t="str">
        <f t="shared" si="78"/>
        <v>film &amp; video</v>
      </c>
      <c r="T973" t="str">
        <f t="shared" si="79"/>
        <v>television</v>
      </c>
    </row>
    <row r="974" spans="1:20" ht="36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8">
        <f t="shared" si="75"/>
        <v>41792.208333333336</v>
      </c>
      <c r="L974">
        <v>1402462800</v>
      </c>
      <c r="M974" s="8">
        <f t="shared" si="76"/>
        <v>41801.208333333336</v>
      </c>
      <c r="N974" t="b">
        <v>0</v>
      </c>
      <c r="O974" t="b">
        <v>1</v>
      </c>
      <c r="Q974" t="str">
        <f t="shared" si="77"/>
        <v>technology</v>
      </c>
      <c r="R974" t="s">
        <v>28</v>
      </c>
      <c r="S974" t="str">
        <f t="shared" si="78"/>
        <v>technology</v>
      </c>
      <c r="T974" t="str">
        <f t="shared" si="79"/>
        <v>web</v>
      </c>
    </row>
    <row r="975" spans="1:20" ht="23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8">
        <f t="shared" si="75"/>
        <v>40522.25</v>
      </c>
      <c r="L975">
        <v>1292133600</v>
      </c>
      <c r="M975" s="8">
        <f t="shared" si="76"/>
        <v>40524.25</v>
      </c>
      <c r="N975" t="b">
        <v>0</v>
      </c>
      <c r="O975" t="b">
        <v>1</v>
      </c>
      <c r="Q975" t="str">
        <f t="shared" si="77"/>
        <v>theater</v>
      </c>
      <c r="R975" t="s">
        <v>33</v>
      </c>
      <c r="S975" t="str">
        <f t="shared" si="78"/>
        <v>theater</v>
      </c>
      <c r="T975" t="str">
        <f t="shared" si="79"/>
        <v>plays</v>
      </c>
    </row>
    <row r="976" spans="1:20" ht="23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8">
        <f t="shared" si="75"/>
        <v>41412.208333333336</v>
      </c>
      <c r="L976">
        <v>1368939600</v>
      </c>
      <c r="M976" s="8">
        <f t="shared" si="76"/>
        <v>41413.208333333336</v>
      </c>
      <c r="N976" t="b">
        <v>0</v>
      </c>
      <c r="O976" t="b">
        <v>0</v>
      </c>
      <c r="Q976" t="str">
        <f t="shared" si="77"/>
        <v>music</v>
      </c>
      <c r="R976" t="s">
        <v>60</v>
      </c>
      <c r="S976" t="str">
        <f t="shared" si="78"/>
        <v>music</v>
      </c>
      <c r="T976" t="str">
        <f t="shared" si="79"/>
        <v>indie rock</v>
      </c>
    </row>
    <row r="977" spans="1:20" ht="23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8">
        <f t="shared" si="75"/>
        <v>42337.25</v>
      </c>
      <c r="L977">
        <v>1452146400</v>
      </c>
      <c r="M977" s="8">
        <f t="shared" si="76"/>
        <v>42376.25</v>
      </c>
      <c r="N977" t="b">
        <v>0</v>
      </c>
      <c r="O977" t="b">
        <v>1</v>
      </c>
      <c r="Q977" t="str">
        <f t="shared" si="77"/>
        <v>theater</v>
      </c>
      <c r="R977" t="s">
        <v>33</v>
      </c>
      <c r="S977" t="str">
        <f t="shared" si="78"/>
        <v>theater</v>
      </c>
      <c r="T977" t="str">
        <f t="shared" si="79"/>
        <v>plays</v>
      </c>
    </row>
    <row r="978" spans="1:20" ht="36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8">
        <f t="shared" si="75"/>
        <v>40571.25</v>
      </c>
      <c r="L978">
        <v>1296712800</v>
      </c>
      <c r="M978" s="8">
        <f t="shared" si="76"/>
        <v>40577.25</v>
      </c>
      <c r="N978" t="b">
        <v>0</v>
      </c>
      <c r="O978" t="b">
        <v>1</v>
      </c>
      <c r="Q978" t="str">
        <f t="shared" si="77"/>
        <v>theater</v>
      </c>
      <c r="R978" t="s">
        <v>33</v>
      </c>
      <c r="S978" t="str">
        <f t="shared" si="78"/>
        <v>theater</v>
      </c>
      <c r="T978" t="str">
        <f t="shared" si="79"/>
        <v>plays</v>
      </c>
    </row>
    <row r="979" spans="1:20" ht="23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8">
        <f t="shared" si="75"/>
        <v>43138.25</v>
      </c>
      <c r="L979">
        <v>1520748000</v>
      </c>
      <c r="M979" s="8">
        <f t="shared" si="76"/>
        <v>43170.25</v>
      </c>
      <c r="N979" t="b">
        <v>0</v>
      </c>
      <c r="O979" t="b">
        <v>0</v>
      </c>
      <c r="Q979" t="str">
        <f t="shared" si="77"/>
        <v>food</v>
      </c>
      <c r="R979" t="s">
        <v>17</v>
      </c>
      <c r="S979" t="str">
        <f t="shared" si="78"/>
        <v>food</v>
      </c>
      <c r="T979" t="str">
        <f t="shared" si="79"/>
        <v>food trucks</v>
      </c>
    </row>
    <row r="980" spans="1:20" ht="23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8">
        <f t="shared" si="75"/>
        <v>42686.25</v>
      </c>
      <c r="L980">
        <v>1480831200</v>
      </c>
      <c r="M980" s="8">
        <f t="shared" si="76"/>
        <v>42708.25</v>
      </c>
      <c r="N980" t="b">
        <v>0</v>
      </c>
      <c r="O980" t="b">
        <v>0</v>
      </c>
      <c r="Q980" t="str">
        <f t="shared" si="77"/>
        <v>games</v>
      </c>
      <c r="R980" t="s">
        <v>89</v>
      </c>
      <c r="S980" t="str">
        <f t="shared" si="78"/>
        <v>games</v>
      </c>
      <c r="T980" t="str">
        <f t="shared" si="79"/>
        <v>video games</v>
      </c>
    </row>
    <row r="981" spans="1:20" ht="23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8">
        <f t="shared" si="75"/>
        <v>42078.208333333328</v>
      </c>
      <c r="L981">
        <v>1426914000</v>
      </c>
      <c r="M981" s="8">
        <f t="shared" si="76"/>
        <v>42084.208333333328</v>
      </c>
      <c r="N981" t="b">
        <v>0</v>
      </c>
      <c r="O981" t="b">
        <v>0</v>
      </c>
      <c r="Q981" t="str">
        <f t="shared" si="77"/>
        <v>theater</v>
      </c>
      <c r="R981" t="s">
        <v>33</v>
      </c>
      <c r="S981" t="str">
        <f t="shared" si="78"/>
        <v>theater</v>
      </c>
      <c r="T981" t="str">
        <f t="shared" si="79"/>
        <v>plays</v>
      </c>
    </row>
    <row r="982" spans="1:20" ht="23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8">
        <f t="shared" si="75"/>
        <v>42307.208333333328</v>
      </c>
      <c r="L982">
        <v>1446616800</v>
      </c>
      <c r="M982" s="8">
        <f t="shared" si="76"/>
        <v>42312.25</v>
      </c>
      <c r="N982" t="b">
        <v>1</v>
      </c>
      <c r="O982" t="b">
        <v>0</v>
      </c>
      <c r="Q982" t="str">
        <f t="shared" si="77"/>
        <v>publishing</v>
      </c>
      <c r="R982" t="s">
        <v>68</v>
      </c>
      <c r="S982" t="str">
        <f t="shared" si="78"/>
        <v>publishing</v>
      </c>
      <c r="T982" t="str">
        <f t="shared" si="79"/>
        <v>nonfiction</v>
      </c>
    </row>
    <row r="983" spans="1:20" ht="23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8">
        <f t="shared" si="75"/>
        <v>43094.25</v>
      </c>
      <c r="L983">
        <v>1517032800</v>
      </c>
      <c r="M983" s="8">
        <f t="shared" si="76"/>
        <v>43127.25</v>
      </c>
      <c r="N983" t="b">
        <v>0</v>
      </c>
      <c r="O983" t="b">
        <v>0</v>
      </c>
      <c r="Q983" t="str">
        <f t="shared" si="77"/>
        <v>technology</v>
      </c>
      <c r="R983" t="s">
        <v>28</v>
      </c>
      <c r="S983" t="str">
        <f t="shared" si="78"/>
        <v>technology</v>
      </c>
      <c r="T983" t="str">
        <f t="shared" si="79"/>
        <v>web</v>
      </c>
    </row>
    <row r="984" spans="1:20" ht="23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8">
        <f t="shared" si="75"/>
        <v>40743.208333333336</v>
      </c>
      <c r="L984">
        <v>1311224400</v>
      </c>
      <c r="M984" s="8">
        <f t="shared" si="76"/>
        <v>40745.208333333336</v>
      </c>
      <c r="N984" t="b">
        <v>0</v>
      </c>
      <c r="O984" t="b">
        <v>1</v>
      </c>
      <c r="Q984" t="str">
        <f t="shared" si="77"/>
        <v>film &amp; video</v>
      </c>
      <c r="R984" t="s">
        <v>42</v>
      </c>
      <c r="S984" t="str">
        <f t="shared" si="78"/>
        <v>film &amp; video</v>
      </c>
      <c r="T984" t="str">
        <f t="shared" si="79"/>
        <v>documentary</v>
      </c>
    </row>
    <row r="985" spans="1:20" ht="23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8">
        <f t="shared" si="75"/>
        <v>43681.208333333328</v>
      </c>
      <c r="L985">
        <v>1566190800</v>
      </c>
      <c r="M985" s="8">
        <f t="shared" si="76"/>
        <v>43696.208333333328</v>
      </c>
      <c r="N985" t="b">
        <v>0</v>
      </c>
      <c r="O985" t="b">
        <v>0</v>
      </c>
      <c r="Q985" t="str">
        <f t="shared" si="77"/>
        <v>film &amp; video</v>
      </c>
      <c r="R985" t="s">
        <v>42</v>
      </c>
      <c r="S985" t="str">
        <f t="shared" si="78"/>
        <v>film &amp; video</v>
      </c>
      <c r="T985" t="str">
        <f t="shared" si="79"/>
        <v>documentary</v>
      </c>
    </row>
    <row r="986" spans="1:20" ht="36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8">
        <f t="shared" si="75"/>
        <v>43716.208333333328</v>
      </c>
      <c r="L986">
        <v>1570165200</v>
      </c>
      <c r="M986" s="8">
        <f t="shared" si="76"/>
        <v>43742.208333333328</v>
      </c>
      <c r="N986" t="b">
        <v>0</v>
      </c>
      <c r="O986" t="b">
        <v>0</v>
      </c>
      <c r="Q986" t="str">
        <f t="shared" si="77"/>
        <v>theater</v>
      </c>
      <c r="R986" t="s">
        <v>33</v>
      </c>
      <c r="S986" t="str">
        <f t="shared" si="78"/>
        <v>theater</v>
      </c>
      <c r="T986" t="str">
        <f t="shared" si="79"/>
        <v>plays</v>
      </c>
    </row>
    <row r="987" spans="1:20" ht="23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8">
        <f t="shared" si="75"/>
        <v>41614.25</v>
      </c>
      <c r="L987">
        <v>1388556000</v>
      </c>
      <c r="M987" s="8">
        <f t="shared" si="76"/>
        <v>41640.25</v>
      </c>
      <c r="N987" t="b">
        <v>0</v>
      </c>
      <c r="O987" t="b">
        <v>1</v>
      </c>
      <c r="Q987" t="str">
        <f t="shared" si="77"/>
        <v>music</v>
      </c>
      <c r="R987" t="s">
        <v>23</v>
      </c>
      <c r="S987" t="str">
        <f t="shared" si="78"/>
        <v>music</v>
      </c>
      <c r="T987" t="str">
        <f t="shared" si="79"/>
        <v>rock</v>
      </c>
    </row>
    <row r="988" spans="1:20" ht="36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8">
        <f t="shared" si="75"/>
        <v>40638.208333333336</v>
      </c>
      <c r="L988">
        <v>1303189200</v>
      </c>
      <c r="M988" s="8">
        <f t="shared" si="76"/>
        <v>40652.208333333336</v>
      </c>
      <c r="N988" t="b">
        <v>0</v>
      </c>
      <c r="O988" t="b">
        <v>0</v>
      </c>
      <c r="Q988" t="str">
        <f t="shared" si="77"/>
        <v>music</v>
      </c>
      <c r="R988" t="s">
        <v>23</v>
      </c>
      <c r="S988" t="str">
        <f t="shared" si="78"/>
        <v>music</v>
      </c>
      <c r="T988" t="str">
        <f t="shared" si="79"/>
        <v>rock</v>
      </c>
    </row>
    <row r="989" spans="1:20" ht="23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8">
        <f t="shared" si="75"/>
        <v>42852.208333333328</v>
      </c>
      <c r="L989">
        <v>1494478800</v>
      </c>
      <c r="M989" s="8">
        <f t="shared" si="76"/>
        <v>42866.208333333328</v>
      </c>
      <c r="N989" t="b">
        <v>0</v>
      </c>
      <c r="O989" t="b">
        <v>0</v>
      </c>
      <c r="Q989" t="str">
        <f t="shared" si="77"/>
        <v>film &amp; video</v>
      </c>
      <c r="R989" t="s">
        <v>42</v>
      </c>
      <c r="S989" t="str">
        <f t="shared" si="78"/>
        <v>film &amp; video</v>
      </c>
      <c r="T989" t="str">
        <f t="shared" si="79"/>
        <v>documentary</v>
      </c>
    </row>
    <row r="990" spans="1:20" ht="23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8">
        <f t="shared" si="75"/>
        <v>42686.25</v>
      </c>
      <c r="L990">
        <v>1480744800</v>
      </c>
      <c r="M990" s="8">
        <f t="shared" si="76"/>
        <v>42707.25</v>
      </c>
      <c r="N990" t="b">
        <v>0</v>
      </c>
      <c r="O990" t="b">
        <v>0</v>
      </c>
      <c r="Q990" t="str">
        <f t="shared" si="77"/>
        <v>publishing</v>
      </c>
      <c r="R990" t="s">
        <v>133</v>
      </c>
      <c r="S990" t="str">
        <f t="shared" si="78"/>
        <v>publishing</v>
      </c>
      <c r="T990" t="str">
        <f t="shared" si="79"/>
        <v>radio &amp; podcasts</v>
      </c>
    </row>
    <row r="991" spans="1:20" ht="23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8">
        <f t="shared" si="75"/>
        <v>43571.208333333328</v>
      </c>
      <c r="L991">
        <v>1555822800</v>
      </c>
      <c r="M991" s="8">
        <f t="shared" si="76"/>
        <v>43576.208333333328</v>
      </c>
      <c r="N991" t="b">
        <v>0</v>
      </c>
      <c r="O991" t="b">
        <v>0</v>
      </c>
      <c r="Q991" t="str">
        <f t="shared" si="77"/>
        <v>publishing</v>
      </c>
      <c r="R991" t="s">
        <v>206</v>
      </c>
      <c r="S991" t="str">
        <f t="shared" si="78"/>
        <v>publishing</v>
      </c>
      <c r="T991" t="str">
        <f t="shared" si="79"/>
        <v>translations</v>
      </c>
    </row>
    <row r="992" spans="1:20" ht="23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8">
        <f t="shared" si="75"/>
        <v>42432.25</v>
      </c>
      <c r="L992">
        <v>1458882000</v>
      </c>
      <c r="M992" s="8">
        <f t="shared" si="76"/>
        <v>42454.208333333328</v>
      </c>
      <c r="N992" t="b">
        <v>0</v>
      </c>
      <c r="O992" t="b">
        <v>1</v>
      </c>
      <c r="Q992" t="str">
        <f t="shared" si="77"/>
        <v>film &amp; video</v>
      </c>
      <c r="R992" t="s">
        <v>53</v>
      </c>
      <c r="S992" t="str">
        <f t="shared" si="78"/>
        <v>film &amp; video</v>
      </c>
      <c r="T992" t="str">
        <f t="shared" si="79"/>
        <v>drama</v>
      </c>
    </row>
    <row r="993" spans="1:20" ht="23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8">
        <f t="shared" si="75"/>
        <v>41907.208333333336</v>
      </c>
      <c r="L993">
        <v>1411966800</v>
      </c>
      <c r="M993" s="8">
        <f t="shared" si="76"/>
        <v>41911.208333333336</v>
      </c>
      <c r="N993" t="b">
        <v>0</v>
      </c>
      <c r="O993" t="b">
        <v>1</v>
      </c>
      <c r="Q993" t="str">
        <f t="shared" si="77"/>
        <v>music</v>
      </c>
      <c r="R993" t="s">
        <v>23</v>
      </c>
      <c r="S993" t="str">
        <f t="shared" si="78"/>
        <v>music</v>
      </c>
      <c r="T993" t="str">
        <f t="shared" si="79"/>
        <v>rock</v>
      </c>
    </row>
    <row r="994" spans="1:20" ht="23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8">
        <f t="shared" si="75"/>
        <v>43227.208333333328</v>
      </c>
      <c r="L994">
        <v>1526878800</v>
      </c>
      <c r="M994" s="8">
        <f t="shared" si="76"/>
        <v>43241.208333333328</v>
      </c>
      <c r="N994" t="b">
        <v>0</v>
      </c>
      <c r="O994" t="b">
        <v>1</v>
      </c>
      <c r="Q994" t="str">
        <f t="shared" si="77"/>
        <v>film &amp; video</v>
      </c>
      <c r="R994" t="s">
        <v>53</v>
      </c>
      <c r="S994" t="str">
        <f t="shared" si="78"/>
        <v>film &amp; video</v>
      </c>
      <c r="T994" t="str">
        <f t="shared" si="79"/>
        <v>drama</v>
      </c>
    </row>
    <row r="995" spans="1:20" ht="23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8">
        <f t="shared" si="75"/>
        <v>42362.25</v>
      </c>
      <c r="L995">
        <v>1452405600</v>
      </c>
      <c r="M995" s="8">
        <f t="shared" si="76"/>
        <v>42379.25</v>
      </c>
      <c r="N995" t="b">
        <v>0</v>
      </c>
      <c r="O995" t="b">
        <v>1</v>
      </c>
      <c r="Q995" t="str">
        <f t="shared" si="77"/>
        <v>photography</v>
      </c>
      <c r="R995" t="s">
        <v>122</v>
      </c>
      <c r="S995" t="str">
        <f t="shared" si="78"/>
        <v>photography</v>
      </c>
      <c r="T995" t="str">
        <f t="shared" si="79"/>
        <v>photography books</v>
      </c>
    </row>
    <row r="996" spans="1:20" ht="23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8">
        <f t="shared" si="75"/>
        <v>41929.208333333336</v>
      </c>
      <c r="L996">
        <v>1414040400</v>
      </c>
      <c r="M996" s="8">
        <f t="shared" si="76"/>
        <v>41935.208333333336</v>
      </c>
      <c r="N996" t="b">
        <v>0</v>
      </c>
      <c r="O996" t="b">
        <v>1</v>
      </c>
      <c r="Q996" t="str">
        <f t="shared" si="77"/>
        <v>publishing</v>
      </c>
      <c r="R996" t="s">
        <v>206</v>
      </c>
      <c r="S996" t="str">
        <f t="shared" si="78"/>
        <v>publishing</v>
      </c>
      <c r="T996" t="str">
        <f t="shared" si="79"/>
        <v>translations</v>
      </c>
    </row>
    <row r="997" spans="1:20" ht="23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8">
        <f t="shared" si="75"/>
        <v>43408.208333333328</v>
      </c>
      <c r="L997">
        <v>1543816800</v>
      </c>
      <c r="M997" s="8">
        <f t="shared" si="76"/>
        <v>43437.25</v>
      </c>
      <c r="N997" t="b">
        <v>0</v>
      </c>
      <c r="O997" t="b">
        <v>1</v>
      </c>
      <c r="Q997" t="str">
        <f t="shared" si="77"/>
        <v>food</v>
      </c>
      <c r="R997" t="s">
        <v>17</v>
      </c>
      <c r="S997" t="str">
        <f t="shared" si="78"/>
        <v>food</v>
      </c>
      <c r="T997" t="str">
        <f t="shared" si="79"/>
        <v>food trucks</v>
      </c>
    </row>
    <row r="998" spans="1:20" ht="36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8">
        <f t="shared" si="75"/>
        <v>41276.25</v>
      </c>
      <c r="L998">
        <v>1359698400</v>
      </c>
      <c r="M998" s="8">
        <f t="shared" si="76"/>
        <v>41306.25</v>
      </c>
      <c r="N998" t="b">
        <v>0</v>
      </c>
      <c r="O998" t="b">
        <v>0</v>
      </c>
      <c r="Q998" t="str">
        <f t="shared" si="77"/>
        <v>theater</v>
      </c>
      <c r="R998" t="s">
        <v>33</v>
      </c>
      <c r="S998" t="str">
        <f t="shared" si="78"/>
        <v>theater</v>
      </c>
      <c r="T998" t="str">
        <f t="shared" si="79"/>
        <v>plays</v>
      </c>
    </row>
    <row r="999" spans="1:20" ht="23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8">
        <f t="shared" si="75"/>
        <v>41659.25</v>
      </c>
      <c r="L999">
        <v>1390629600</v>
      </c>
      <c r="M999" s="8">
        <f t="shared" si="76"/>
        <v>41664.25</v>
      </c>
      <c r="N999" t="b">
        <v>0</v>
      </c>
      <c r="O999" t="b">
        <v>0</v>
      </c>
      <c r="Q999" t="str">
        <f t="shared" si="77"/>
        <v>theater</v>
      </c>
      <c r="R999" t="s">
        <v>33</v>
      </c>
      <c r="S999" t="str">
        <f t="shared" si="78"/>
        <v>theater</v>
      </c>
      <c r="T999" t="str">
        <f t="shared" si="79"/>
        <v>plays</v>
      </c>
    </row>
    <row r="1000" spans="1:20" ht="23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8">
        <f t="shared" si="75"/>
        <v>40220.25</v>
      </c>
      <c r="L1000">
        <v>1267077600</v>
      </c>
      <c r="M1000" s="8">
        <f t="shared" si="76"/>
        <v>40234.25</v>
      </c>
      <c r="N1000" t="b">
        <v>0</v>
      </c>
      <c r="O1000" t="b">
        <v>1</v>
      </c>
      <c r="Q1000" t="str">
        <f t="shared" si="77"/>
        <v>music</v>
      </c>
      <c r="R1000" t="s">
        <v>60</v>
      </c>
      <c r="S1000" t="str">
        <f t="shared" si="78"/>
        <v>music</v>
      </c>
      <c r="T1000" t="str">
        <f t="shared" si="79"/>
        <v>indie rock</v>
      </c>
    </row>
    <row r="1001" spans="1:20" ht="23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8">
        <f t="shared" si="75"/>
        <v>42550.208333333328</v>
      </c>
      <c r="L1001">
        <v>1467781200</v>
      </c>
      <c r="M1001" s="8">
        <f t="shared" si="76"/>
        <v>42557.208333333328</v>
      </c>
      <c r="N1001" t="b">
        <v>0</v>
      </c>
      <c r="O1001" t="b">
        <v>0</v>
      </c>
      <c r="Q1001" t="str">
        <f t="shared" si="77"/>
        <v>food</v>
      </c>
      <c r="R1001" t="s">
        <v>17</v>
      </c>
      <c r="S1001" t="str">
        <f t="shared" si="78"/>
        <v>food</v>
      </c>
      <c r="T1001" t="str">
        <f t="shared" si="79"/>
        <v>food trucks</v>
      </c>
    </row>
  </sheetData>
  <conditionalFormatting sqref="F1:F1048576"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  <cfRule type="colorScale" priority="6">
      <colorScale>
        <cfvo type="formula" val="&quot;successful&quot;"/>
        <cfvo type="formula" val="&quot;failed&quot;"/>
        <cfvo type="formula" val="&quot;canceled&quot;"/>
        <color rgb="FFFF7128"/>
        <color theme="9" tint="-0.249977111117893"/>
        <color rgb="FFFF0000"/>
      </colorScale>
    </cfRule>
    <cfRule type="colorScale" priority="7">
      <colorScale>
        <cfvo type="min"/>
        <cfvo type="max"/>
        <color rgb="FFFCFCFF"/>
        <color rgb="FF63BE7B"/>
      </colorScale>
    </cfRule>
  </conditionalFormatting>
  <conditionalFormatting sqref="P1:Q1048576">
    <cfRule type="colorScale" priority="1">
      <colorScale>
        <cfvo type="min"/>
        <cfvo type="percent" val="100"/>
        <cfvo type="max"/>
        <color rgb="FFC00000"/>
        <color theme="9" tint="-0.249977111117893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Ralph Gaston</cp:lastModifiedBy>
  <dcterms:created xsi:type="dcterms:W3CDTF">2021-09-29T18:52:28Z</dcterms:created>
  <dcterms:modified xsi:type="dcterms:W3CDTF">2023-08-07T20:55:18Z</dcterms:modified>
</cp:coreProperties>
</file>