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LOD" sheetId="2" state="visible" r:id="rId3"/>
    <sheet name="Sheet3" sheetId="3" state="visible" r:id="rId4"/>
    <sheet name="Sheet4" sheetId="4" state="visible" r:id="rId5"/>
    <sheet name="Sheet5" sheetId="5" state="visible" r:id="rId6"/>
    <sheet name="ValueList_Helper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<sst xmlns="http://schemas.openxmlformats.org/spreadsheetml/2006/main" count="649" uniqueCount="278">
  <si>
    <t xml:space="preserve">Sample</t>
  </si>
  <si>
    <t xml:space="preserve">Trp_Bz Results</t>
  </si>
  <si>
    <t xml:space="preserve">Anthranilate_Bz Results</t>
  </si>
  <si>
    <t xml:space="preserve">Indole_Bz Results</t>
  </si>
  <si>
    <t xml:space="preserve">Name</t>
  </si>
  <si>
    <t xml:space="preserve">Data File</t>
  </si>
  <si>
    <t xml:space="preserve">Type</t>
  </si>
  <si>
    <t xml:space="preserve">Level</t>
  </si>
  <si>
    <t xml:space="preserve">Acq. Date-Time</t>
  </si>
  <si>
    <t xml:space="preserve">Final Conc.</t>
  </si>
  <si>
    <t xml:space="preserve">Area</t>
  </si>
  <si>
    <t xml:space="preserve">BLNK0</t>
  </si>
  <si>
    <t xml:space="preserve">BLNK0.d</t>
  </si>
  <si>
    <t xml:space="preserve">Blank</t>
  </si>
  <si>
    <t xml:space="preserve">BLNKA1</t>
  </si>
  <si>
    <t xml:space="preserve">BLNKA1.d</t>
  </si>
  <si>
    <t xml:space="preserve">BLNKB1</t>
  </si>
  <si>
    <t xml:space="preserve">BLNKB1.d</t>
  </si>
  <si>
    <t xml:space="preserve">BLNKA2</t>
  </si>
  <si>
    <t xml:space="preserve">BLNKA2.d</t>
  </si>
  <si>
    <t xml:space="preserve">BLNKB2</t>
  </si>
  <si>
    <t xml:space="preserve">BLNKB2.d</t>
  </si>
  <si>
    <t xml:space="preserve">BLNKA21</t>
  </si>
  <si>
    <t xml:space="preserve">BLNKA21.d</t>
  </si>
  <si>
    <t xml:space="preserve">BLNKA3</t>
  </si>
  <si>
    <t xml:space="preserve">BLNKA3.d</t>
  </si>
  <si>
    <t xml:space="preserve">BLNKA4</t>
  </si>
  <si>
    <t xml:space="preserve">BLNKA4.d</t>
  </si>
  <si>
    <t xml:space="preserve">BLNK1</t>
  </si>
  <si>
    <t xml:space="preserve">BLNK1.d</t>
  </si>
  <si>
    <t xml:space="preserve">BLNKA5</t>
  </si>
  <si>
    <t xml:space="preserve">BLNKA5.d</t>
  </si>
  <si>
    <t xml:space="preserve">BLNKA6</t>
  </si>
  <si>
    <t xml:space="preserve">BLNKA6.d</t>
  </si>
  <si>
    <t xml:space="preserve">BLNKA7</t>
  </si>
  <si>
    <t xml:space="preserve">BLNKA7.d</t>
  </si>
  <si>
    <t xml:space="preserve">BLNKA8</t>
  </si>
  <si>
    <t xml:space="preserve">BLNKA8.d</t>
  </si>
  <si>
    <t xml:space="preserve">BLNK3</t>
  </si>
  <si>
    <t xml:space="preserve">BLNK3.d</t>
  </si>
  <si>
    <t xml:space="preserve">BLNKA9</t>
  </si>
  <si>
    <t xml:space="preserve">BLNKA9.d</t>
  </si>
  <si>
    <t xml:space="preserve">BLNK4</t>
  </si>
  <si>
    <t xml:space="preserve">BLNK4.d</t>
  </si>
  <si>
    <t xml:space="preserve">BLNKA10</t>
  </si>
  <si>
    <t xml:space="preserve">BLNKA10.d</t>
  </si>
  <si>
    <t xml:space="preserve">BLNK6</t>
  </si>
  <si>
    <t xml:space="preserve">BLNK6.d</t>
  </si>
  <si>
    <t xml:space="preserve">PreDerivCal_01</t>
  </si>
  <si>
    <t xml:space="preserve">PreDerivCal_R1_01.d</t>
  </si>
  <si>
    <t xml:space="preserve">Cal</t>
  </si>
  <si>
    <t xml:space="preserve">8</t>
  </si>
  <si>
    <t xml:space="preserve">PreDerivCal_02</t>
  </si>
  <si>
    <t xml:space="preserve">PreDerivCal_R1_02.d</t>
  </si>
  <si>
    <t xml:space="preserve">7</t>
  </si>
  <si>
    <t xml:space="preserve">PreDerivCal_03</t>
  </si>
  <si>
    <t xml:space="preserve">PreDerivCal_R1_03.d</t>
  </si>
  <si>
    <t xml:space="preserve">6</t>
  </si>
  <si>
    <t xml:space="preserve">PreDerivCal_04</t>
  </si>
  <si>
    <t xml:space="preserve">PreDerivCal_R1_04.d</t>
  </si>
  <si>
    <t xml:space="preserve">5</t>
  </si>
  <si>
    <t xml:space="preserve">PreDerivCal_05</t>
  </si>
  <si>
    <t xml:space="preserve">PreDerivCal_R1_05.d</t>
  </si>
  <si>
    <t xml:space="preserve">4</t>
  </si>
  <si>
    <t xml:space="preserve">PreDerivCal_06</t>
  </si>
  <si>
    <t xml:space="preserve">PreDerivCal_R1_06.d</t>
  </si>
  <si>
    <t xml:space="preserve">3</t>
  </si>
  <si>
    <t xml:space="preserve">PreDerivCal_07</t>
  </si>
  <si>
    <t xml:space="preserve">PreDerivCal_R1_07.d</t>
  </si>
  <si>
    <t xml:space="preserve">2</t>
  </si>
  <si>
    <t xml:space="preserve">PreDerivCal_08</t>
  </si>
  <si>
    <t xml:space="preserve">PreDerivCal_R1_08.d</t>
  </si>
  <si>
    <t xml:space="preserve">1</t>
  </si>
  <si>
    <t xml:space="preserve">PostDerivCal_A01</t>
  </si>
  <si>
    <t xml:space="preserve">PostDerivCal_R1_A01.d</t>
  </si>
  <si>
    <t xml:space="preserve">PostDerivCal_A02</t>
  </si>
  <si>
    <t xml:space="preserve">PostDerivCal_R1_A02.d</t>
  </si>
  <si>
    <t xml:space="preserve">PostDerivCal_A03</t>
  </si>
  <si>
    <t xml:space="preserve">PostDerivCal_R1_A03.d</t>
  </si>
  <si>
    <t xml:space="preserve">PostDerivCal_A04</t>
  </si>
  <si>
    <t xml:space="preserve">PostDerivCal_R1_A04.d</t>
  </si>
  <si>
    <t xml:space="preserve">PostDerivCal_A05</t>
  </si>
  <si>
    <t xml:space="preserve">PostDerivCal_R1_A05.d</t>
  </si>
  <si>
    <t xml:space="preserve">PostDerivCal_A06</t>
  </si>
  <si>
    <t xml:space="preserve">PostDerivCal_R1_A06.d</t>
  </si>
  <si>
    <t xml:space="preserve">PostDerivCal_A07</t>
  </si>
  <si>
    <t xml:space="preserve">PostDerivCal_R1_A07.d</t>
  </si>
  <si>
    <t xml:space="preserve">PostDerivCal_A08</t>
  </si>
  <si>
    <t xml:space="preserve">PostDerivCal_R1_A08.d</t>
  </si>
  <si>
    <t xml:space="preserve">PostDerivCal_R2_A01.d</t>
  </si>
  <si>
    <t xml:space="preserve">PostDerivCal_R2_A02.d</t>
  </si>
  <si>
    <t xml:space="preserve">PostDerivCal_R2_A03.d</t>
  </si>
  <si>
    <t xml:space="preserve">PostDerivCal_R2_A04.d</t>
  </si>
  <si>
    <t xml:space="preserve">PostDerivCal_R2_A05.d</t>
  </si>
  <si>
    <t xml:space="preserve">PostDerivCal_R2_A06.d</t>
  </si>
  <si>
    <t xml:space="preserve">PostDerivCal_R2_A07.d</t>
  </si>
  <si>
    <t xml:space="preserve">PostDerivCal_R2_A08.d</t>
  </si>
  <si>
    <t xml:space="preserve">PreDerivCal_R2_01.d</t>
  </si>
  <si>
    <t xml:space="preserve">PreDerivCal_R2_02.d</t>
  </si>
  <si>
    <t xml:space="preserve">PreDerivCal_R2_03.d</t>
  </si>
  <si>
    <t xml:space="preserve">PreDerivCal_R2_04.d</t>
  </si>
  <si>
    <t xml:space="preserve">PreDerivCal_R2_05.d</t>
  </si>
  <si>
    <t xml:space="preserve">PreDerivCal_R2_06.d</t>
  </si>
  <si>
    <t xml:space="preserve">PreDerivCal_R2_07.d</t>
  </si>
  <si>
    <t xml:space="preserve">PreDerivCal_R2_08.d</t>
  </si>
  <si>
    <t xml:space="preserve">A01</t>
  </si>
  <si>
    <t xml:space="preserve">A01.d</t>
  </si>
  <si>
    <t xml:space="preserve">A02</t>
  </si>
  <si>
    <t xml:space="preserve">A02.d</t>
  </si>
  <si>
    <t xml:space="preserve">A03</t>
  </si>
  <si>
    <t xml:space="preserve">A03.d</t>
  </si>
  <si>
    <t xml:space="preserve">A04</t>
  </si>
  <si>
    <t xml:space="preserve">A04.d</t>
  </si>
  <si>
    <t xml:space="preserve">A05</t>
  </si>
  <si>
    <t xml:space="preserve">A05.d</t>
  </si>
  <si>
    <t xml:space="preserve">A06</t>
  </si>
  <si>
    <t xml:space="preserve">A06.d</t>
  </si>
  <si>
    <t xml:space="preserve">A07</t>
  </si>
  <si>
    <t xml:space="preserve">A07.d</t>
  </si>
  <si>
    <t xml:space="preserve">A08</t>
  </si>
  <si>
    <t xml:space="preserve">A08.d</t>
  </si>
  <si>
    <t xml:space="preserve">A09</t>
  </si>
  <si>
    <t xml:space="preserve">A09.d</t>
  </si>
  <si>
    <t xml:space="preserve">A10</t>
  </si>
  <si>
    <t xml:space="preserve">A10.d</t>
  </si>
  <si>
    <t xml:space="preserve">A11</t>
  </si>
  <si>
    <t xml:space="preserve">A11.d</t>
  </si>
  <si>
    <t xml:space="preserve">A12</t>
  </si>
  <si>
    <t xml:space="preserve">A12.d</t>
  </si>
  <si>
    <t xml:space="preserve">B01</t>
  </si>
  <si>
    <t xml:space="preserve">B01.d</t>
  </si>
  <si>
    <t xml:space="preserve">B02</t>
  </si>
  <si>
    <t xml:space="preserve">B02.d</t>
  </si>
  <si>
    <t xml:space="preserve">B03</t>
  </si>
  <si>
    <t xml:space="preserve">B03.d</t>
  </si>
  <si>
    <t xml:space="preserve">B04</t>
  </si>
  <si>
    <t xml:space="preserve">B04.d</t>
  </si>
  <si>
    <t xml:space="preserve">B05</t>
  </si>
  <si>
    <t xml:space="preserve">B05.d</t>
  </si>
  <si>
    <t xml:space="preserve">B06</t>
  </si>
  <si>
    <t xml:space="preserve">B06.d</t>
  </si>
  <si>
    <t xml:space="preserve">B07</t>
  </si>
  <si>
    <t xml:space="preserve">B07.d</t>
  </si>
  <si>
    <t xml:space="preserve">B08</t>
  </si>
  <si>
    <t xml:space="preserve">B08.d</t>
  </si>
  <si>
    <t xml:space="preserve">B09</t>
  </si>
  <si>
    <t xml:space="preserve">B09.d</t>
  </si>
  <si>
    <t xml:space="preserve">B10</t>
  </si>
  <si>
    <t xml:space="preserve">B10.d</t>
  </si>
  <si>
    <t xml:space="preserve">B11</t>
  </si>
  <si>
    <t xml:space="preserve">B11.d</t>
  </si>
  <si>
    <t xml:space="preserve">B12</t>
  </si>
  <si>
    <t xml:space="preserve">B12.d</t>
  </si>
  <si>
    <t xml:space="preserve">C01</t>
  </si>
  <si>
    <t xml:space="preserve">C01.d</t>
  </si>
  <si>
    <t xml:space="preserve">C02</t>
  </si>
  <si>
    <t xml:space="preserve">C02.d</t>
  </si>
  <si>
    <t xml:space="preserve">C03</t>
  </si>
  <si>
    <t xml:space="preserve">C03.d</t>
  </si>
  <si>
    <t xml:space="preserve">C04</t>
  </si>
  <si>
    <t xml:space="preserve">C04.d</t>
  </si>
  <si>
    <t xml:space="preserve">C05</t>
  </si>
  <si>
    <t xml:space="preserve">C05.d</t>
  </si>
  <si>
    <t xml:space="preserve">C06</t>
  </si>
  <si>
    <t xml:space="preserve">C06.d</t>
  </si>
  <si>
    <t xml:space="preserve">C07</t>
  </si>
  <si>
    <t xml:space="preserve">C07.d</t>
  </si>
  <si>
    <t xml:space="preserve">C08</t>
  </si>
  <si>
    <t xml:space="preserve">C08.d</t>
  </si>
  <si>
    <t xml:space="preserve">C09</t>
  </si>
  <si>
    <t xml:space="preserve">C09.d</t>
  </si>
  <si>
    <t xml:space="preserve">C10</t>
  </si>
  <si>
    <t xml:space="preserve">C10.d</t>
  </si>
  <si>
    <t xml:space="preserve">C11</t>
  </si>
  <si>
    <t xml:space="preserve">C11.d</t>
  </si>
  <si>
    <t xml:space="preserve">C12</t>
  </si>
  <si>
    <t xml:space="preserve">C12.d</t>
  </si>
  <si>
    <t xml:space="preserve">D01</t>
  </si>
  <si>
    <t xml:space="preserve">D01.d</t>
  </si>
  <si>
    <t xml:space="preserve">D02</t>
  </si>
  <si>
    <t xml:space="preserve">D02.d</t>
  </si>
  <si>
    <t xml:space="preserve">D03</t>
  </si>
  <si>
    <t xml:space="preserve">D03.d</t>
  </si>
  <si>
    <t xml:space="preserve">D04</t>
  </si>
  <si>
    <t xml:space="preserve">D04.d</t>
  </si>
  <si>
    <t xml:space="preserve">D05</t>
  </si>
  <si>
    <t xml:space="preserve">D05.d</t>
  </si>
  <si>
    <t xml:space="preserve">D06</t>
  </si>
  <si>
    <t xml:space="preserve">D06.d</t>
  </si>
  <si>
    <t xml:space="preserve">D07</t>
  </si>
  <si>
    <t xml:space="preserve">D07.d</t>
  </si>
  <si>
    <t xml:space="preserve">D08</t>
  </si>
  <si>
    <t xml:space="preserve">D08.d</t>
  </si>
  <si>
    <t xml:space="preserve">D09</t>
  </si>
  <si>
    <t xml:space="preserve">D09.d</t>
  </si>
  <si>
    <t xml:space="preserve">D10</t>
  </si>
  <si>
    <t xml:space="preserve">D10.d</t>
  </si>
  <si>
    <t xml:space="preserve">D11</t>
  </si>
  <si>
    <t xml:space="preserve">D11.d</t>
  </si>
  <si>
    <t xml:space="preserve">D12</t>
  </si>
  <si>
    <t xml:space="preserve">D12.d</t>
  </si>
  <si>
    <t xml:space="preserve">E01</t>
  </si>
  <si>
    <t xml:space="preserve">E01.d</t>
  </si>
  <si>
    <t xml:space="preserve">E02</t>
  </si>
  <si>
    <t xml:space="preserve">E02.d</t>
  </si>
  <si>
    <t xml:space="preserve">E03</t>
  </si>
  <si>
    <t xml:space="preserve">E03.d</t>
  </si>
  <si>
    <t xml:space="preserve">E04</t>
  </si>
  <si>
    <t xml:space="preserve">E04.d</t>
  </si>
  <si>
    <t xml:space="preserve">E05</t>
  </si>
  <si>
    <t xml:space="preserve">E05.d</t>
  </si>
  <si>
    <t xml:space="preserve">E06</t>
  </si>
  <si>
    <t xml:space="preserve">E06.d</t>
  </si>
  <si>
    <t xml:space="preserve">E07</t>
  </si>
  <si>
    <t xml:space="preserve">E07.d</t>
  </si>
  <si>
    <t xml:space="preserve">E08</t>
  </si>
  <si>
    <t xml:space="preserve">E08.d</t>
  </si>
  <si>
    <t xml:space="preserve">E09</t>
  </si>
  <si>
    <t xml:space="preserve">E09.d</t>
  </si>
  <si>
    <t xml:space="preserve">E10</t>
  </si>
  <si>
    <t xml:space="preserve">E10.d</t>
  </si>
  <si>
    <t xml:space="preserve">E11</t>
  </si>
  <si>
    <t xml:space="preserve">E11.d</t>
  </si>
  <si>
    <t xml:space="preserve">E12</t>
  </si>
  <si>
    <t xml:space="preserve">E12.d</t>
  </si>
  <si>
    <t xml:space="preserve">F01</t>
  </si>
  <si>
    <t xml:space="preserve">F01.d</t>
  </si>
  <si>
    <t xml:space="preserve">F02</t>
  </si>
  <si>
    <t xml:space="preserve">F02.d</t>
  </si>
  <si>
    <t xml:space="preserve">F03</t>
  </si>
  <si>
    <t xml:space="preserve">F03.d</t>
  </si>
  <si>
    <t xml:space="preserve">F04</t>
  </si>
  <si>
    <t xml:space="preserve">F04.d</t>
  </si>
  <si>
    <t xml:space="preserve">F05</t>
  </si>
  <si>
    <t xml:space="preserve">F05.d</t>
  </si>
  <si>
    <t xml:space="preserve">F06</t>
  </si>
  <si>
    <t xml:space="preserve">F06.d</t>
  </si>
  <si>
    <t xml:space="preserve">Mean</t>
  </si>
  <si>
    <t xml:space="preserve">Stddev</t>
  </si>
  <si>
    <t xml:space="preserve">LOQ</t>
  </si>
  <si>
    <t xml:space="preserve">Trp</t>
  </si>
  <si>
    <t xml:space="preserve">Ant</t>
  </si>
  <si>
    <t xml:space="preserve">Ind</t>
  </si>
  <si>
    <t xml:space="preserve">Control (HIS3) in SM</t>
  </si>
  <si>
    <t xml:space="preserve">LOD</t>
  </si>
  <si>
    <t xml:space="preserve">Control (HIS3) in SM+Trp</t>
  </si>
  <si>
    <t xml:space="preserve">Control(HIS3) in SM+Anthranilate</t>
  </si>
  <si>
    <t xml:space="preserve">Control (HIS3) in SM+Indole</t>
  </si>
  <si>
    <t xml:space="preserve">TRP2delta in SM</t>
  </si>
  <si>
    <t xml:space="preserve">TRP2delta in SM+Trp</t>
  </si>
  <si>
    <t xml:space="preserve">TRP2delta in SM+Anthranilate</t>
  </si>
  <si>
    <t xml:space="preserve">TRP2delta in SM+Indole</t>
  </si>
  <si>
    <t xml:space="preserve">TRP4delta in SM</t>
  </si>
  <si>
    <t xml:space="preserve">TRP4delta in SM+Trp</t>
  </si>
  <si>
    <t xml:space="preserve">TRP4delta in SM+Anthranilate</t>
  </si>
  <si>
    <t xml:space="preserve">TRP4delta in SM+Indole</t>
  </si>
  <si>
    <t xml:space="preserve">TRP2-TRP4-Co-culture(1:5)</t>
  </si>
  <si>
    <t xml:space="preserve">TRP2-TRP4-Co-culture(1:2)</t>
  </si>
  <si>
    <t xml:space="preserve">TRP2-TRP4-Co-culture(1:1)</t>
  </si>
  <si>
    <t xml:space="preserve">TRP2-TRP4-Co-culture(2:1)</t>
  </si>
  <si>
    <t xml:space="preserve">TRP2-TRP4-Co-culture(5:1)</t>
  </si>
  <si>
    <t xml:space="preserve">Ctrl_SM</t>
  </si>
  <si>
    <t xml:space="preserve">Ctrl_SM_Trp</t>
  </si>
  <si>
    <t xml:space="preserve">Ctrl_SM_Ant</t>
  </si>
  <si>
    <t xml:space="preserve">Ctrl_SM_Ind</t>
  </si>
  <si>
    <t xml:space="preserve">Recovery</t>
  </si>
  <si>
    <r>
      <rPr>
        <sz val="11"/>
        <color rgb="FF000000"/>
        <rFont val="Arial"/>
        <family val="2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Trp</t>
    </r>
  </si>
  <si>
    <r>
      <rPr>
        <sz val="11"/>
        <color rgb="FF000000"/>
        <rFont val="Arial"/>
        <family val="2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ant</t>
    </r>
  </si>
  <si>
    <r>
      <rPr>
        <sz val="11"/>
        <color rgb="FF000000"/>
        <rFont val="Arial"/>
        <family val="2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ind</t>
    </r>
  </si>
  <si>
    <t xml:space="preserve">RECO_Control (HIS3) in SM</t>
  </si>
  <si>
    <t xml:space="preserve">QC</t>
  </si>
  <si>
    <t xml:space="preserve">CC</t>
  </si>
  <si>
    <t xml:space="preserve">DoubleBlank</t>
  </si>
  <si>
    <t xml:space="preserve">MatrixSpike</t>
  </si>
  <si>
    <t xml:space="preserve">MatrixSpikeDup</t>
  </si>
  <si>
    <t xml:space="preserve">MatrixBlank</t>
  </si>
  <si>
    <t xml:space="preserve">TuneCheck</t>
  </si>
  <si>
    <t xml:space="preserve">ResponseCheck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</si>
</sst>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/yyyy/h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Microsoft Sans Serif"/>
      <family val="2"/>
      <charset val="1"/>
    </font>
    <font>
      <sz val="8"/>
      <name val="Microsoft Sans Serif"/>
      <family val="2"/>
      <charset val="1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HIS3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Sheet5!$A$3:$A$6</c:f>
              <c:strCache>
                <c:ptCount val="4"/>
                <c:pt idx="0">
                  <c:v>Control (HIS3) in SM</c:v>
                </c:pt>
                <c:pt idx="1">
                  <c:v>Control (HIS3) in SM+Trp</c:v>
                </c:pt>
                <c:pt idx="2">
                  <c:v>Control(HIS3) in SM+Anthranilate</c:v>
                </c:pt>
                <c:pt idx="3">
                  <c:v>Control (HIS3) in SM+Indole</c:v>
                </c:pt>
              </c:strCache>
            </c:strRef>
          </c:cat>
          <c:val>
            <c:numRef>
              <c:f>Sheet5!$B$3:$B$6</c:f>
              <c:numCache>
                <c:formatCode>General</c:formatCode>
                <c:ptCount val="4"/>
                <c:pt idx="0">
                  <c:v>0.0341394545480099</c:v>
                </c:pt>
                <c:pt idx="1">
                  <c:v>0.0561899449504651</c:v>
                </c:pt>
                <c:pt idx="2">
                  <c:v>0.18655979456016</c:v>
                </c:pt>
                <c:pt idx="3">
                  <c:v>0.383069546931195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Sheet5!$A$3:$A$6</c:f>
              <c:strCache>
                <c:ptCount val="4"/>
                <c:pt idx="0">
                  <c:v>Control (HIS3) in SM</c:v>
                </c:pt>
                <c:pt idx="1">
                  <c:v>Control (HIS3) in SM+Trp</c:v>
                </c:pt>
                <c:pt idx="2">
                  <c:v>Control(HIS3) in SM+Anthranilate</c:v>
                </c:pt>
                <c:pt idx="3">
                  <c:v>Control (HIS3) in SM+Indole</c:v>
                </c:pt>
              </c:strCache>
            </c:strRef>
          </c:cat>
          <c:val>
            <c:numRef>
              <c:f>Sheet5!$C$3:$C$6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4.54184327404795</c:v>
                </c:pt>
                <c:pt idx="3">
                  <c:v>0.144639656184299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Sheet5!$A$3:$A$6</c:f>
              <c:strCache>
                <c:ptCount val="4"/>
                <c:pt idx="0">
                  <c:v>Control (HIS3) in SM</c:v>
                </c:pt>
                <c:pt idx="1">
                  <c:v>Control (HIS3) in SM+Trp</c:v>
                </c:pt>
                <c:pt idx="2">
                  <c:v>Control(HIS3) in SM+Anthranilate</c:v>
                </c:pt>
                <c:pt idx="3">
                  <c:v>Control (HIS3) in SM+Indole</c:v>
                </c:pt>
              </c:strCache>
            </c:strRef>
          </c:cat>
          <c:val>
            <c:numRef>
              <c:f>Sheet5!$D$3:$D$6</c:f>
              <c:numCache>
                <c:formatCode>General</c:formatCode>
                <c:ptCount val="4"/>
                <c:pt idx="0">
                  <c:v>47.4065088874244</c:v>
                </c:pt>
                <c:pt idx="1">
                  <c:v>44.3208735168461</c:v>
                </c:pt>
                <c:pt idx="2">
                  <c:v>43.0785725206602</c:v>
                </c:pt>
                <c:pt idx="3">
                  <c:v>79.8972401167819</c:v>
                </c:pt>
              </c:numCache>
            </c:numRef>
          </c:val>
        </c:ser>
        <c:gapWidth val="219"/>
        <c:overlap val="-27"/>
        <c:axId val="10903531"/>
        <c:axId val="26956156"/>
      </c:barChart>
      <c:catAx>
        <c:axId val="109035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56156"/>
        <c:crosses val="autoZero"/>
        <c:auto val="1"/>
        <c:lblAlgn val="ctr"/>
        <c:lblOffset val="100"/>
        <c:noMultiLvlLbl val="0"/>
      </c:catAx>
      <c:valAx>
        <c:axId val="26956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035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TRP2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Sheet5!$A$7:$A$10</c:f>
              <c:strCache>
                <c:ptCount val="4"/>
                <c:pt idx="0">
                  <c:v>TRP2delta in SM</c:v>
                </c:pt>
                <c:pt idx="1">
                  <c:v>TRP2delta in SM+Trp</c:v>
                </c:pt>
                <c:pt idx="2">
                  <c:v>TRP2delta in SM+Anthranilate</c:v>
                </c:pt>
                <c:pt idx="3">
                  <c:v>TRP2delta in SM+Indole</c:v>
                </c:pt>
              </c:strCache>
            </c:strRef>
          </c:cat>
          <c:val>
            <c:numRef>
              <c:f>Sheet5!$B$7:$B$10</c:f>
              <c:numCache>
                <c:formatCode>General</c:formatCode>
                <c:ptCount val="4"/>
                <c:pt idx="0">
                  <c:v>0.0957743234393543</c:v>
                </c:pt>
                <c:pt idx="1">
                  <c:v>1.63087966161389</c:v>
                </c:pt>
                <c:pt idx="2">
                  <c:v>0.330406716356536</c:v>
                </c:pt>
                <c:pt idx="3">
                  <c:v>0.378544795851651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Sheet5!$A$7:$A$10</c:f>
              <c:strCache>
                <c:ptCount val="4"/>
                <c:pt idx="0">
                  <c:v>TRP2delta in SM</c:v>
                </c:pt>
                <c:pt idx="1">
                  <c:v>TRP2delta in SM+Trp</c:v>
                </c:pt>
                <c:pt idx="2">
                  <c:v>TRP2delta in SM+Anthranilate</c:v>
                </c:pt>
                <c:pt idx="3">
                  <c:v>TRP2delta in SM+Indole</c:v>
                </c:pt>
              </c:strCache>
            </c:strRef>
          </c:cat>
          <c:val>
            <c:numRef>
              <c:f>Sheet5!$C$7:$C$10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7.69107934241725</c:v>
                </c:pt>
                <c:pt idx="3">
                  <c:v>0.0349153277006495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Sheet5!$A$7:$A$10</c:f>
              <c:strCache>
                <c:ptCount val="4"/>
                <c:pt idx="0">
                  <c:v>TRP2delta in SM</c:v>
                </c:pt>
                <c:pt idx="1">
                  <c:v>TRP2delta in SM+Trp</c:v>
                </c:pt>
                <c:pt idx="2">
                  <c:v>TRP2delta in SM+Anthranilate</c:v>
                </c:pt>
                <c:pt idx="3">
                  <c:v>TRP2delta in SM+Indole</c:v>
                </c:pt>
              </c:strCache>
            </c:strRef>
          </c:cat>
          <c:val>
            <c:numRef>
              <c:f>Sheet5!$D$7:$D$10</c:f>
              <c:numCache>
                <c:formatCode>General</c:formatCode>
                <c:ptCount val="4"/>
                <c:pt idx="0">
                  <c:v>0</c:v>
                </c:pt>
                <c:pt idx="1">
                  <c:v>19.8168270077764</c:v>
                </c:pt>
                <c:pt idx="2">
                  <c:v>41.2131170979042</c:v>
                </c:pt>
                <c:pt idx="3">
                  <c:v>21.4597608775236</c:v>
                </c:pt>
              </c:numCache>
            </c:numRef>
          </c:val>
        </c:ser>
        <c:gapWidth val="219"/>
        <c:overlap val="-27"/>
        <c:axId val="95167520"/>
        <c:axId val="52268009"/>
      </c:barChart>
      <c:catAx>
        <c:axId val="9516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68009"/>
        <c:crosses val="autoZero"/>
        <c:auto val="1"/>
        <c:lblAlgn val="ctr"/>
        <c:lblOffset val="100"/>
        <c:noMultiLvlLbl val="0"/>
      </c:catAx>
      <c:valAx>
        <c:axId val="522680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675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TRP4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Sheet5!$A$11:$A$14</c:f>
              <c:strCache>
                <c:ptCount val="4"/>
                <c:pt idx="0">
                  <c:v>TRP4delta in SM</c:v>
                </c:pt>
                <c:pt idx="1">
                  <c:v>TRP4delta in SM+Trp</c:v>
                </c:pt>
                <c:pt idx="2">
                  <c:v>TRP4delta in SM+Anthranilate</c:v>
                </c:pt>
                <c:pt idx="3">
                  <c:v>TRP4delta in SM+Indole</c:v>
                </c:pt>
              </c:strCache>
            </c:strRef>
          </c:cat>
          <c:val>
            <c:numRef>
              <c:f>Sheet5!$B$11:$B$14</c:f>
              <c:numCache>
                <c:formatCode>General</c:formatCode>
                <c:ptCount val="4"/>
                <c:pt idx="0">
                  <c:v>0.135330568129562</c:v>
                </c:pt>
                <c:pt idx="1">
                  <c:v>10.4374725218843</c:v>
                </c:pt>
                <c:pt idx="2">
                  <c:v>0.138260132815705</c:v>
                </c:pt>
                <c:pt idx="3">
                  <c:v>0.892303916917314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Sheet5!$A$11:$A$14</c:f>
              <c:strCache>
                <c:ptCount val="4"/>
                <c:pt idx="0">
                  <c:v>TRP4delta in SM</c:v>
                </c:pt>
                <c:pt idx="1">
                  <c:v>TRP4delta in SM+Trp</c:v>
                </c:pt>
                <c:pt idx="2">
                  <c:v>TRP4delta in SM+Anthranilate</c:v>
                </c:pt>
                <c:pt idx="3">
                  <c:v>TRP4delta in SM+Indole</c:v>
                </c:pt>
              </c:strCache>
            </c:strRef>
          </c:cat>
          <c:val>
            <c:numRef>
              <c:f>Sheet5!$C$11:$C$14</c:f>
              <c:numCache>
                <c:formatCode>General</c:formatCode>
                <c:ptCount val="4"/>
                <c:pt idx="0">
                  <c:v>117.200273654645</c:v>
                </c:pt>
                <c:pt idx="1">
                  <c:v>78.9602649027909</c:v>
                </c:pt>
                <c:pt idx="2">
                  <c:v>211.028983473971</c:v>
                </c:pt>
                <c:pt idx="3">
                  <c:v>258.367645672497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Sheet5!$A$11:$A$14</c:f>
              <c:strCache>
                <c:ptCount val="4"/>
                <c:pt idx="0">
                  <c:v>TRP4delta in SM</c:v>
                </c:pt>
                <c:pt idx="1">
                  <c:v>TRP4delta in SM+Trp</c:v>
                </c:pt>
                <c:pt idx="2">
                  <c:v>TRP4delta in SM+Anthranilate</c:v>
                </c:pt>
                <c:pt idx="3">
                  <c:v>TRP4delta in SM+Indole</c:v>
                </c:pt>
              </c:strCache>
            </c:strRef>
          </c:cat>
          <c:val>
            <c:numRef>
              <c:f>Sheet5!$D$11:$D$14</c:f>
              <c:numCache>
                <c:formatCode>General</c:formatCode>
                <c:ptCount val="4"/>
                <c:pt idx="0">
                  <c:v>4.54654205771723</c:v>
                </c:pt>
                <c:pt idx="1">
                  <c:v>79.1449055223569</c:v>
                </c:pt>
                <c:pt idx="2">
                  <c:v>5.30061998245993</c:v>
                </c:pt>
                <c:pt idx="3">
                  <c:v>32.0637414061338</c:v>
                </c:pt>
              </c:numCache>
            </c:numRef>
          </c:val>
        </c:ser>
        <c:gapWidth val="219"/>
        <c:overlap val="-27"/>
        <c:axId val="8779885"/>
        <c:axId val="74639391"/>
      </c:barChart>
      <c:catAx>
        <c:axId val="87798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39391"/>
        <c:crosses val="autoZero"/>
        <c:auto val="1"/>
        <c:lblAlgn val="ctr"/>
        <c:lblOffset val="100"/>
        <c:noMultiLvlLbl val="0"/>
      </c:catAx>
      <c:valAx>
        <c:axId val="746393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98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Co-cultures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Sheet5!$A$15:$A$19</c:f>
              <c:strCache>
                <c:ptCount val="5"/>
                <c:pt idx="0">
                  <c:v>TRP2-TRP4-Co-culture(1:5)</c:v>
                </c:pt>
                <c:pt idx="1">
                  <c:v>TRP2-TRP4-Co-culture(1:2)</c:v>
                </c:pt>
                <c:pt idx="2">
                  <c:v>TRP2-TRP4-Co-culture(1:1)</c:v>
                </c:pt>
                <c:pt idx="3">
                  <c:v>TRP2-TRP4-Co-culture(2:1)</c:v>
                </c:pt>
                <c:pt idx="4">
                  <c:v>TRP2-TRP4-Co-culture(5:1)</c:v>
                </c:pt>
              </c:strCache>
            </c:strRef>
          </c:cat>
          <c:val>
            <c:numRef>
              <c:f>Sheet5!$B$15:$B$19</c:f>
              <c:numCache>
                <c:formatCode>General</c:formatCode>
                <c:ptCount val="5"/>
                <c:pt idx="0">
                  <c:v>0.120496320967818</c:v>
                </c:pt>
                <c:pt idx="1">
                  <c:v>0.577185621672627</c:v>
                </c:pt>
                <c:pt idx="2">
                  <c:v>0.161666525437588</c:v>
                </c:pt>
                <c:pt idx="3">
                  <c:v>0.0568489776785572</c:v>
                </c:pt>
                <c:pt idx="4">
                  <c:v>0.00196679100446703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Sheet5!$A$15:$A$19</c:f>
              <c:strCache>
                <c:ptCount val="5"/>
                <c:pt idx="0">
                  <c:v>TRP2-TRP4-Co-culture(1:5)</c:v>
                </c:pt>
                <c:pt idx="1">
                  <c:v>TRP2-TRP4-Co-culture(1:2)</c:v>
                </c:pt>
                <c:pt idx="2">
                  <c:v>TRP2-TRP4-Co-culture(1:1)</c:v>
                </c:pt>
                <c:pt idx="3">
                  <c:v>TRP2-TRP4-Co-culture(2:1)</c:v>
                </c:pt>
                <c:pt idx="4">
                  <c:v>TRP2-TRP4-Co-culture(5:1)</c:v>
                </c:pt>
              </c:strCache>
            </c:strRef>
          </c:cat>
          <c:val>
            <c:numRef>
              <c:f>Sheet5!$C$15:$C$19</c:f>
              <c:numCache>
                <c:formatCode>General</c:formatCode>
                <c:ptCount val="5"/>
                <c:pt idx="0">
                  <c:v>75.7673930023611</c:v>
                </c:pt>
                <c:pt idx="1">
                  <c:v>6.17175964642491</c:v>
                </c:pt>
                <c:pt idx="2">
                  <c:v>4.62033680805489</c:v>
                </c:pt>
                <c:pt idx="3">
                  <c:v>2.66296242496911</c:v>
                </c:pt>
                <c:pt idx="4">
                  <c:v>1.98250083211518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Sheet5!$A$15:$A$19</c:f>
              <c:strCache>
                <c:ptCount val="5"/>
                <c:pt idx="0">
                  <c:v>TRP2-TRP4-Co-culture(1:5)</c:v>
                </c:pt>
                <c:pt idx="1">
                  <c:v>TRP2-TRP4-Co-culture(1:2)</c:v>
                </c:pt>
                <c:pt idx="2">
                  <c:v>TRP2-TRP4-Co-culture(1:1)</c:v>
                </c:pt>
                <c:pt idx="3">
                  <c:v>TRP2-TRP4-Co-culture(2:1)</c:v>
                </c:pt>
                <c:pt idx="4">
                  <c:v>TRP2-TRP4-Co-culture(5:1)</c:v>
                </c:pt>
              </c:strCache>
            </c:strRef>
          </c:cat>
          <c:val>
            <c:numRef>
              <c:f>Sheet5!$D$15:$D$19</c:f>
              <c:numCache>
                <c:formatCode>General</c:formatCode>
                <c:ptCount val="5"/>
                <c:pt idx="0">
                  <c:v>14.2203862332687</c:v>
                </c:pt>
                <c:pt idx="1">
                  <c:v>26.5486715954538</c:v>
                </c:pt>
                <c:pt idx="2">
                  <c:v>22.698803195618</c:v>
                </c:pt>
                <c:pt idx="3">
                  <c:v>18.914270775347</c:v>
                </c:pt>
                <c:pt idx="4">
                  <c:v>12.5345631673107</c:v>
                </c:pt>
              </c:numCache>
            </c:numRef>
          </c:val>
        </c:ser>
        <c:gapWidth val="219"/>
        <c:overlap val="-27"/>
        <c:axId val="41508254"/>
        <c:axId val="92822398"/>
      </c:barChart>
      <c:catAx>
        <c:axId val="41508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22398"/>
        <c:crosses val="autoZero"/>
        <c:auto val="1"/>
        <c:lblAlgn val="ctr"/>
        <c:lblOffset val="100"/>
        <c:noMultiLvlLbl val="0"/>
      </c:catAx>
      <c:valAx>
        <c:axId val="92822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5082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Control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Trp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Sheet5!$A$20:$A$23</c:f>
              <c:strCache>
                <c:ptCount val="4"/>
                <c:pt idx="0">
                  <c:v>Ctrl_SM</c:v>
                </c:pt>
                <c:pt idx="1">
                  <c:v>Ctrl_SM_Trp</c:v>
                </c:pt>
                <c:pt idx="2">
                  <c:v>Ctrl_SM_Ant</c:v>
                </c:pt>
                <c:pt idx="3">
                  <c:v>Ctrl_SM_Ind</c:v>
                </c:pt>
              </c:strCache>
            </c:strRef>
          </c:cat>
          <c:val>
            <c:numRef>
              <c:f>Sheet5!$B$20:$B$23</c:f>
              <c:numCache>
                <c:formatCode>General</c:formatCode>
                <c:ptCount val="4"/>
                <c:pt idx="0">
                  <c:v>0</c:v>
                </c:pt>
                <c:pt idx="1">
                  <c:v>1507.80762800732</c:v>
                </c:pt>
                <c:pt idx="2">
                  <c:v>0.0211027572772816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Sheet5!$A$20:$A$23</c:f>
              <c:strCache>
                <c:ptCount val="4"/>
                <c:pt idx="0">
                  <c:v>Ctrl_SM</c:v>
                </c:pt>
                <c:pt idx="1">
                  <c:v>Ctrl_SM_Trp</c:v>
                </c:pt>
                <c:pt idx="2">
                  <c:v>Ctrl_SM_Ant</c:v>
                </c:pt>
                <c:pt idx="3">
                  <c:v>Ctrl_SM_Ind</c:v>
                </c:pt>
              </c:strCache>
            </c:strRef>
          </c:cat>
          <c:val>
            <c:numRef>
              <c:f>Sheet5!$C$20:$C$23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166.377493262449</c:v>
                </c:pt>
                <c:pt idx="3">
                  <c:v>0.206091832853263</c:v>
                </c:pt>
              </c:numCache>
            </c:numRef>
          </c:val>
        </c:ser>
        <c:ser>
          <c:idx val="2"/>
          <c:order val="2"/>
          <c:tx>
            <c:strRef>
              <c:f>Sheet5!$D$2</c:f>
              <c:strCache>
                <c:ptCount val="1"/>
                <c:pt idx="0">
                  <c:v>Ind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Sheet5!$A$20:$A$23</c:f>
              <c:strCache>
                <c:ptCount val="4"/>
                <c:pt idx="0">
                  <c:v>Ctrl_SM</c:v>
                </c:pt>
                <c:pt idx="1">
                  <c:v>Ctrl_SM_Trp</c:v>
                </c:pt>
                <c:pt idx="2">
                  <c:v>Ctrl_SM_Ant</c:v>
                </c:pt>
                <c:pt idx="3">
                  <c:v>Ctrl_SM_Ind</c:v>
                </c:pt>
              </c:strCache>
            </c:strRef>
          </c:cat>
          <c:val>
            <c:numRef>
              <c:f>Sheet5!$D$20:$D$23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21.6549812217877</c:v>
                </c:pt>
              </c:numCache>
            </c:numRef>
          </c:val>
        </c:ser>
        <c:gapWidth val="219"/>
        <c:overlap val="-27"/>
        <c:axId val="59231336"/>
        <c:axId val="90224013"/>
      </c:barChart>
      <c:catAx>
        <c:axId val="59231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24013"/>
        <c:crosses val="autoZero"/>
        <c:auto val="1"/>
        <c:lblAlgn val="ctr"/>
        <c:lblOffset val="100"/>
        <c:noMultiLvlLbl val="0"/>
      </c:catAx>
      <c:valAx>
        <c:axId val="90224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2313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457200</xdr:colOff>
      <xdr:row>1</xdr:row>
      <xdr:rowOff>47520</xdr:rowOff>
    </xdr:from>
    <xdr:to>
      <xdr:col>18</xdr:col>
      <xdr:colOff>151920</xdr:colOff>
      <xdr:row>15</xdr:row>
      <xdr:rowOff>123480</xdr:rowOff>
    </xdr:to>
    <xdr:graphicFrame>
      <xdr:nvGraphicFramePr>
        <xdr:cNvPr id="0" name="Chart 1"/>
        <xdr:cNvGraphicFramePr/>
      </xdr:nvGraphicFramePr>
      <xdr:xfrm>
        <a:off x="8011080" y="237960"/>
        <a:ext cx="446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514440</xdr:colOff>
      <xdr:row>18</xdr:row>
      <xdr:rowOff>104760</xdr:rowOff>
    </xdr:from>
    <xdr:to>
      <xdr:col>18</xdr:col>
      <xdr:colOff>209160</xdr:colOff>
      <xdr:row>32</xdr:row>
      <xdr:rowOff>180720</xdr:rowOff>
    </xdr:to>
    <xdr:graphicFrame>
      <xdr:nvGraphicFramePr>
        <xdr:cNvPr id="1" name="Chart 2"/>
        <xdr:cNvGraphicFramePr/>
      </xdr:nvGraphicFramePr>
      <xdr:xfrm>
        <a:off x="8068320" y="3533760"/>
        <a:ext cx="446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442800</xdr:colOff>
      <xdr:row>34</xdr:row>
      <xdr:rowOff>19080</xdr:rowOff>
    </xdr:from>
    <xdr:to>
      <xdr:col>18</xdr:col>
      <xdr:colOff>137520</xdr:colOff>
      <xdr:row>48</xdr:row>
      <xdr:rowOff>95040</xdr:rowOff>
    </xdr:to>
    <xdr:graphicFrame>
      <xdr:nvGraphicFramePr>
        <xdr:cNvPr id="2" name="Chart 3"/>
        <xdr:cNvGraphicFramePr/>
      </xdr:nvGraphicFramePr>
      <xdr:xfrm>
        <a:off x="7996680" y="6495840"/>
        <a:ext cx="4464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204840</xdr:colOff>
      <xdr:row>33</xdr:row>
      <xdr:rowOff>171360</xdr:rowOff>
    </xdr:from>
    <xdr:to>
      <xdr:col>8</xdr:col>
      <xdr:colOff>509400</xdr:colOff>
      <xdr:row>48</xdr:row>
      <xdr:rowOff>56880</xdr:rowOff>
    </xdr:to>
    <xdr:graphicFrame>
      <xdr:nvGraphicFramePr>
        <xdr:cNvPr id="3" name="Chart 4"/>
        <xdr:cNvGraphicFramePr/>
      </xdr:nvGraphicFramePr>
      <xdr:xfrm>
        <a:off x="2392200" y="6457680"/>
        <a:ext cx="4478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452520</xdr:colOff>
      <xdr:row>50</xdr:row>
      <xdr:rowOff>142920</xdr:rowOff>
    </xdr:from>
    <xdr:to>
      <xdr:col>18</xdr:col>
      <xdr:colOff>147240</xdr:colOff>
      <xdr:row>65</xdr:row>
      <xdr:rowOff>28440</xdr:rowOff>
    </xdr:to>
    <xdr:graphicFrame>
      <xdr:nvGraphicFramePr>
        <xdr:cNvPr id="4" name="Chart 5"/>
        <xdr:cNvGraphicFramePr/>
      </xdr:nvGraphicFramePr>
      <xdr:xfrm>
        <a:off x="8006400" y="9667800"/>
        <a:ext cx="446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5625" defaultRowHeight="15" zeroHeight="false" outlineLevelRow="0" outlineLevelCol="0"/>
  <cols>
    <col collapsed="false" customWidth="true" hidden="false" outlineLevel="0" max="2" min="1" style="0" width="3.99"/>
    <col collapsed="false" customWidth="true" hidden="false" outlineLevel="0" max="3" min="3" style="0" width="14.7"/>
    <col collapsed="false" customWidth="true" hidden="false" outlineLevel="0" max="4" min="4" style="0" width="19"/>
    <col collapsed="false" customWidth="true" hidden="false" outlineLevel="0" max="5" min="5" style="0" width="9.71"/>
    <col collapsed="false" customWidth="true" hidden="false" outlineLevel="0" max="6" min="6" style="0" width="4.71"/>
    <col collapsed="false" customWidth="true" hidden="false" outlineLevel="0" max="7" min="7" style="0" width="17.86"/>
    <col collapsed="false" customWidth="true" hidden="false" outlineLevel="0" max="8" min="8" style="0" width="10.85"/>
    <col collapsed="false" customWidth="true" hidden="false" outlineLevel="0" max="9" min="9" style="0" width="6.86"/>
    <col collapsed="false" customWidth="true" hidden="false" outlineLevel="0" max="10" min="10" style="0" width="10.85"/>
    <col collapsed="false" customWidth="true" hidden="false" outlineLevel="0" max="11" min="11" style="0" width="6.86"/>
    <col collapsed="false" customWidth="true" hidden="false" outlineLevel="0" max="12" min="12" style="0" width="10.85"/>
    <col collapsed="false" customWidth="true" hidden="false" outlineLevel="0" max="13" min="13" style="0" width="6.86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 t="s">
        <v>2</v>
      </c>
      <c r="K1" s="1"/>
      <c r="L1" s="1" t="s">
        <v>3</v>
      </c>
      <c r="M1" s="1"/>
    </row>
    <row r="2" customFormat="false" ht="15" hidden="false" customHeight="true" outlineLevel="0" collapsed="false">
      <c r="A2" s="1"/>
      <c r="B2" s="1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</row>
    <row r="3" customFormat="false" ht="15" hidden="false" customHeight="false" outlineLevel="0" collapsed="false">
      <c r="A3" s="2"/>
      <c r="B3" s="2"/>
      <c r="C3" s="2" t="s">
        <v>11</v>
      </c>
      <c r="D3" s="2" t="s">
        <v>12</v>
      </c>
      <c r="E3" s="2" t="s">
        <v>13</v>
      </c>
      <c r="F3" s="2"/>
      <c r="G3" s="3" t="n">
        <v>44331.7340856481</v>
      </c>
      <c r="H3" s="4" t="n">
        <v>7.00982156015526E-007</v>
      </c>
      <c r="I3" s="4" t="n">
        <v>11.7732878391081</v>
      </c>
      <c r="J3" s="4"/>
      <c r="K3" s="4"/>
      <c r="L3" s="4" t="n">
        <v>10.5856341857923</v>
      </c>
      <c r="M3" s="4" t="n">
        <v>83.3733395780649</v>
      </c>
    </row>
    <row r="4" customFormat="false" ht="15" hidden="false" customHeight="false" outlineLevel="0" collapsed="false">
      <c r="A4" s="2"/>
      <c r="B4" s="2"/>
      <c r="C4" s="2" t="s">
        <v>14</v>
      </c>
      <c r="D4" s="2" t="s">
        <v>15</v>
      </c>
      <c r="E4" s="2" t="s">
        <v>13</v>
      </c>
      <c r="F4" s="2"/>
      <c r="G4" s="3" t="n">
        <v>44331.7398032407</v>
      </c>
      <c r="H4" s="4" t="n">
        <v>1.83138130700055E-006</v>
      </c>
      <c r="I4" s="4" t="n">
        <v>24.0019799442291</v>
      </c>
      <c r="J4" s="4" t="n">
        <v>2.80008488225134E-005</v>
      </c>
      <c r="K4" s="4" t="n">
        <v>32.2938950705119</v>
      </c>
      <c r="L4" s="4" t="n">
        <v>10.6574754111309</v>
      </c>
      <c r="M4" s="4" t="n">
        <v>103.072698160555</v>
      </c>
    </row>
    <row r="5" customFormat="false" ht="15" hidden="false" customHeight="false" outlineLevel="0" collapsed="false">
      <c r="A5" s="2"/>
      <c r="B5" s="2"/>
      <c r="C5" s="2" t="s">
        <v>16</v>
      </c>
      <c r="D5" s="2" t="s">
        <v>17</v>
      </c>
      <c r="E5" s="2" t="s">
        <v>13</v>
      </c>
      <c r="F5" s="2"/>
      <c r="G5" s="3" t="n">
        <v>44331.790775463</v>
      </c>
      <c r="H5" s="4" t="n">
        <v>0.00143420465736518</v>
      </c>
      <c r="I5" s="4" t="n">
        <v>3362.42090977167</v>
      </c>
      <c r="J5" s="4" t="n">
        <v>0.00909006516326237</v>
      </c>
      <c r="K5" s="4" t="n">
        <v>3600.68943541746</v>
      </c>
      <c r="L5" s="4" t="n">
        <v>11.1170722739342</v>
      </c>
      <c r="M5" s="4" t="n">
        <v>229.097322059631</v>
      </c>
    </row>
    <row r="6" customFormat="false" ht="15" hidden="false" customHeight="false" outlineLevel="0" collapsed="false">
      <c r="A6" s="2"/>
      <c r="B6" s="2"/>
      <c r="C6" s="2" t="s">
        <v>18</v>
      </c>
      <c r="D6" s="2" t="s">
        <v>19</v>
      </c>
      <c r="E6" s="2" t="s">
        <v>13</v>
      </c>
      <c r="F6" s="2"/>
      <c r="G6" s="3" t="n">
        <v>44331.7964351852</v>
      </c>
      <c r="H6" s="4" t="n">
        <v>6.34980792774805E-006</v>
      </c>
      <c r="I6" s="4" t="n">
        <v>60.3616113809073</v>
      </c>
      <c r="J6" s="4" t="n">
        <v>0.000239307551557057</v>
      </c>
      <c r="K6" s="4" t="n">
        <v>185.65326661636</v>
      </c>
      <c r="L6" s="4" t="n">
        <v>11.0813381486267</v>
      </c>
      <c r="M6" s="4" t="n">
        <v>219.298778886867</v>
      </c>
    </row>
    <row r="7" customFormat="false" ht="15" hidden="false" customHeight="false" outlineLevel="0" collapsed="false">
      <c r="A7" s="2"/>
      <c r="B7" s="2"/>
      <c r="C7" s="2" t="s">
        <v>20</v>
      </c>
      <c r="D7" s="2" t="s">
        <v>21</v>
      </c>
      <c r="E7" s="2" t="s">
        <v>13</v>
      </c>
      <c r="F7" s="2"/>
      <c r="G7" s="3" t="n">
        <v>44331.8475231481</v>
      </c>
      <c r="H7" s="4" t="n">
        <v>0.000469055401614951</v>
      </c>
      <c r="I7" s="4" t="n">
        <v>1467.68291189793</v>
      </c>
      <c r="J7" s="4" t="n">
        <v>0.0016855706914353</v>
      </c>
      <c r="K7" s="4" t="n">
        <v>911.618551349654</v>
      </c>
      <c r="L7" s="4"/>
      <c r="M7" s="4"/>
    </row>
    <row r="8" customFormat="false" ht="15" hidden="false" customHeight="false" outlineLevel="0" collapsed="false">
      <c r="A8" s="2"/>
      <c r="B8" s="2"/>
      <c r="C8" s="2" t="s">
        <v>22</v>
      </c>
      <c r="D8" s="2" t="s">
        <v>23</v>
      </c>
      <c r="E8" s="2" t="s">
        <v>13</v>
      </c>
      <c r="F8" s="2"/>
      <c r="G8" s="3" t="n">
        <v>44331.8531828704</v>
      </c>
      <c r="H8" s="4" t="n">
        <v>7.27894416738086E-005</v>
      </c>
      <c r="I8" s="4" t="n">
        <v>368.525513014958</v>
      </c>
      <c r="J8" s="4" t="n">
        <v>0.00524387229645287</v>
      </c>
      <c r="K8" s="4" t="n">
        <v>2299.45327256047</v>
      </c>
      <c r="L8" s="4" t="n">
        <v>10.60536588177</v>
      </c>
      <c r="M8" s="4" t="n">
        <v>88.7839064590453</v>
      </c>
    </row>
    <row r="9" customFormat="false" ht="15" hidden="false" customHeight="false" outlineLevel="0" collapsed="false">
      <c r="A9" s="2"/>
      <c r="B9" s="2"/>
      <c r="C9" s="2" t="s">
        <v>24</v>
      </c>
      <c r="D9" s="2" t="s">
        <v>25</v>
      </c>
      <c r="E9" s="2" t="s">
        <v>13</v>
      </c>
      <c r="F9" s="2"/>
      <c r="G9" s="3" t="n">
        <v>44331.9268055556</v>
      </c>
      <c r="H9" s="4" t="n">
        <v>0.000223554151169628</v>
      </c>
      <c r="I9" s="4" t="n">
        <v>847.065430207528</v>
      </c>
      <c r="J9" s="4" t="n">
        <v>0.0100863281267279</v>
      </c>
      <c r="K9" s="4" t="n">
        <v>3919.26494489899</v>
      </c>
      <c r="L9" s="4" t="n">
        <v>10.5869611667741</v>
      </c>
      <c r="M9" s="4" t="n">
        <v>83.7372068989592</v>
      </c>
    </row>
    <row r="10" customFormat="false" ht="15" hidden="false" customHeight="false" outlineLevel="0" collapsed="false">
      <c r="A10" s="2"/>
      <c r="B10" s="2"/>
      <c r="C10" s="2" t="s">
        <v>26</v>
      </c>
      <c r="D10" s="2" t="s">
        <v>27</v>
      </c>
      <c r="E10" s="2" t="s">
        <v>13</v>
      </c>
      <c r="F10" s="2"/>
      <c r="G10" s="3" t="n">
        <v>44332.0004050926</v>
      </c>
      <c r="H10" s="4" t="n">
        <v>0.000155779137728548</v>
      </c>
      <c r="I10" s="4" t="n">
        <v>647.979459063105</v>
      </c>
      <c r="J10" s="4" t="n">
        <v>0.00693973914731131</v>
      </c>
      <c r="K10" s="4" t="n">
        <v>2889.52150545663</v>
      </c>
      <c r="L10" s="4" t="n">
        <v>10.4835865129441</v>
      </c>
      <c r="M10" s="4" t="n">
        <v>55.3911651306153</v>
      </c>
    </row>
    <row r="11" customFormat="false" ht="15" hidden="false" customHeight="false" outlineLevel="0" collapsed="false">
      <c r="A11" s="2"/>
      <c r="B11" s="2"/>
      <c r="C11" s="2" t="s">
        <v>28</v>
      </c>
      <c r="D11" s="2" t="s">
        <v>29</v>
      </c>
      <c r="E11" s="2" t="s">
        <v>13</v>
      </c>
      <c r="F11" s="2"/>
      <c r="G11" s="3" t="n">
        <v>44332.0737384259</v>
      </c>
      <c r="H11" s="4" t="n">
        <v>3.03766720980541E-006</v>
      </c>
      <c r="I11" s="4" t="n">
        <v>34.9339644629161</v>
      </c>
      <c r="J11" s="4" t="n">
        <v>1.18374466653487E-005</v>
      </c>
      <c r="K11" s="4" t="n">
        <v>16.0070052104993</v>
      </c>
      <c r="L11" s="4" t="n">
        <v>10.3669696834402</v>
      </c>
      <c r="M11" s="4" t="n">
        <v>23.4140276260375</v>
      </c>
    </row>
    <row r="12" customFormat="false" ht="15" hidden="false" customHeight="false" outlineLevel="0" collapsed="false">
      <c r="A12" s="2"/>
      <c r="B12" s="2"/>
      <c r="C12" s="2" t="s">
        <v>30</v>
      </c>
      <c r="D12" s="2" t="s">
        <v>31</v>
      </c>
      <c r="E12" s="2" t="s">
        <v>13</v>
      </c>
      <c r="F12" s="2"/>
      <c r="G12" s="3" t="n">
        <v>44332.0794212963</v>
      </c>
      <c r="H12" s="4" t="n">
        <v>6.56997775487649E-005</v>
      </c>
      <c r="I12" s="4" t="n">
        <v>341.5527746957</v>
      </c>
      <c r="J12" s="4" t="n">
        <v>0.00416553872493958</v>
      </c>
      <c r="K12" s="4" t="n">
        <v>1905.99217907694</v>
      </c>
      <c r="L12" s="4" t="n">
        <v>10.450565163601</v>
      </c>
      <c r="M12" s="4" t="n">
        <v>46.3364838035551</v>
      </c>
    </row>
    <row r="13" customFormat="false" ht="15" hidden="false" customHeight="false" outlineLevel="0" collapsed="false">
      <c r="A13" s="2"/>
      <c r="B13" s="2"/>
      <c r="C13" s="2" t="s">
        <v>32</v>
      </c>
      <c r="D13" s="2" t="s">
        <v>33</v>
      </c>
      <c r="E13" s="2" t="s">
        <v>13</v>
      </c>
      <c r="F13" s="2"/>
      <c r="G13" s="3" t="n">
        <v>44332.130462963</v>
      </c>
      <c r="H13" s="4" t="n">
        <v>5.73688534508824E-005</v>
      </c>
      <c r="I13" s="4" t="n">
        <v>308.872882429123</v>
      </c>
      <c r="J13" s="4" t="n">
        <v>0.00666739948910065</v>
      </c>
      <c r="K13" s="4" t="n">
        <v>2796.74254437277</v>
      </c>
      <c r="L13" s="4" t="n">
        <v>10.47681715351</v>
      </c>
      <c r="M13" s="4" t="n">
        <v>53.5349601697873</v>
      </c>
    </row>
    <row r="14" customFormat="false" ht="15" hidden="false" customHeight="false" outlineLevel="0" collapsed="false">
      <c r="A14" s="2"/>
      <c r="B14" s="2"/>
      <c r="C14" s="2" t="s">
        <v>34</v>
      </c>
      <c r="D14" s="2" t="s">
        <v>35</v>
      </c>
      <c r="E14" s="2" t="s">
        <v>13</v>
      </c>
      <c r="F14" s="2"/>
      <c r="G14" s="3" t="n">
        <v>44332.2040277778</v>
      </c>
      <c r="H14" s="4" t="n">
        <v>8.1016211689724E-005</v>
      </c>
      <c r="I14" s="4" t="n">
        <v>398.988183777638</v>
      </c>
      <c r="J14" s="4" t="n">
        <v>0.00759036958142052</v>
      </c>
      <c r="K14" s="4" t="n">
        <v>3108.51488320418</v>
      </c>
      <c r="L14" s="4" t="n">
        <v>10.5028017115401</v>
      </c>
      <c r="M14" s="4" t="n">
        <v>60.6601048736572</v>
      </c>
    </row>
    <row r="15" customFormat="false" ht="15" hidden="false" customHeight="false" outlineLevel="0" collapsed="false">
      <c r="A15" s="2"/>
      <c r="B15" s="2"/>
      <c r="C15" s="2" t="s">
        <v>36</v>
      </c>
      <c r="D15" s="2" t="s">
        <v>37</v>
      </c>
      <c r="E15" s="2" t="s">
        <v>13</v>
      </c>
      <c r="F15" s="2"/>
      <c r="G15" s="3" t="n">
        <v>44332.2776967593</v>
      </c>
      <c r="H15" s="4" t="n">
        <v>5.57837979010552E-005</v>
      </c>
      <c r="I15" s="4" t="n">
        <v>302.520283778363</v>
      </c>
      <c r="J15" s="4" t="n">
        <v>0.00702112761801522</v>
      </c>
      <c r="K15" s="4" t="n">
        <v>2917.11685394785</v>
      </c>
      <c r="L15" s="4" t="n">
        <v>10.4266131376167</v>
      </c>
      <c r="M15" s="4" t="n">
        <v>39.7686733796859</v>
      </c>
    </row>
    <row r="16" customFormat="false" ht="15" hidden="false" customHeight="false" outlineLevel="0" collapsed="false">
      <c r="A16" s="2"/>
      <c r="B16" s="2"/>
      <c r="C16" s="2" t="s">
        <v>38</v>
      </c>
      <c r="D16" s="2" t="s">
        <v>39</v>
      </c>
      <c r="E16" s="2" t="s">
        <v>13</v>
      </c>
      <c r="F16" s="2"/>
      <c r="G16" s="3" t="n">
        <v>44332.3170023148</v>
      </c>
      <c r="H16" s="4" t="n">
        <v>7.27958464631564E-007</v>
      </c>
      <c r="I16" s="4" t="n">
        <v>12.1077000645645</v>
      </c>
      <c r="J16" s="4" t="n">
        <v>0.00018214703899684</v>
      </c>
      <c r="K16" s="4" t="n">
        <v>148.619092789575</v>
      </c>
      <c r="L16" s="4" t="n">
        <v>10.3346057306349</v>
      </c>
      <c r="M16" s="4" t="n">
        <v>14.5396089555121</v>
      </c>
    </row>
    <row r="17" customFormat="false" ht="15" hidden="false" customHeight="false" outlineLevel="0" collapsed="false">
      <c r="A17" s="2"/>
      <c r="B17" s="2"/>
      <c r="C17" s="2" t="s">
        <v>40</v>
      </c>
      <c r="D17" s="2" t="s">
        <v>41</v>
      </c>
      <c r="E17" s="2" t="s">
        <v>13</v>
      </c>
      <c r="F17" s="2"/>
      <c r="G17" s="3" t="n">
        <v>44332.3226736111</v>
      </c>
      <c r="H17" s="4" t="n">
        <v>2.26511749901004E-005</v>
      </c>
      <c r="I17" s="4" t="n">
        <v>155.036356221167</v>
      </c>
      <c r="J17" s="4" t="n">
        <v>0.00343690667157243</v>
      </c>
      <c r="K17" s="4" t="n">
        <v>1629.48336406107</v>
      </c>
      <c r="L17" s="4" t="n">
        <v>10.3779343645015</v>
      </c>
      <c r="M17" s="4" t="n">
        <v>26.4206186599732</v>
      </c>
    </row>
    <row r="18" customFormat="false" ht="15" hidden="false" customHeight="false" outlineLevel="0" collapsed="false">
      <c r="A18" s="2"/>
      <c r="B18" s="2"/>
      <c r="C18" s="2" t="s">
        <v>42</v>
      </c>
      <c r="D18" s="2" t="s">
        <v>43</v>
      </c>
      <c r="E18" s="2" t="s">
        <v>13</v>
      </c>
      <c r="F18" s="2"/>
      <c r="G18" s="3" t="n">
        <v>44332.3733680556</v>
      </c>
      <c r="H18" s="4" t="n">
        <v>4.91199588056844E-007</v>
      </c>
      <c r="I18" s="4" t="n">
        <v>9.04357858848573</v>
      </c>
      <c r="J18" s="4" t="n">
        <v>3.27026583954075E-006</v>
      </c>
      <c r="K18" s="4" t="n">
        <v>5.608977809906</v>
      </c>
      <c r="L18" s="4" t="n">
        <v>10.3848604898216</v>
      </c>
      <c r="M18" s="4" t="n">
        <v>28.319809906006</v>
      </c>
    </row>
    <row r="19" customFormat="false" ht="15" hidden="false" customHeight="false" outlineLevel="0" collapsed="false">
      <c r="A19" s="2"/>
      <c r="B19" s="2"/>
      <c r="C19" s="2" t="s">
        <v>44</v>
      </c>
      <c r="D19" s="2" t="s">
        <v>45</v>
      </c>
      <c r="E19" s="2" t="s">
        <v>13</v>
      </c>
      <c r="F19" s="2"/>
      <c r="G19" s="3" t="n">
        <v>44332.3790509259</v>
      </c>
      <c r="H19" s="4" t="n">
        <v>2.6569111823586E-005</v>
      </c>
      <c r="I19" s="4" t="n">
        <v>174.511635615093</v>
      </c>
      <c r="J19" s="4" t="n">
        <v>0.00282935846974842</v>
      </c>
      <c r="K19" s="4" t="n">
        <v>1390.53797924548</v>
      </c>
      <c r="L19" s="4" t="n">
        <v>10.3668037187269</v>
      </c>
      <c r="M19" s="4" t="n">
        <v>23.3685189590455</v>
      </c>
    </row>
    <row r="20" customFormat="false" ht="15" hidden="false" customHeight="false" outlineLevel="0" collapsed="false">
      <c r="A20" s="2"/>
      <c r="B20" s="2"/>
      <c r="C20" s="2" t="s">
        <v>46</v>
      </c>
      <c r="D20" s="2" t="s">
        <v>47</v>
      </c>
      <c r="E20" s="2" t="s">
        <v>13</v>
      </c>
      <c r="F20" s="2"/>
      <c r="G20" s="3" t="n">
        <v>44332.4858912037</v>
      </c>
      <c r="H20" s="4" t="n">
        <v>2.37520748075878E-006</v>
      </c>
      <c r="I20" s="4" t="n">
        <v>29.1074275217981</v>
      </c>
      <c r="J20" s="4" t="n">
        <v>2.46303123313826E-005</v>
      </c>
      <c r="K20" s="4" t="n">
        <v>29.0879620068209</v>
      </c>
      <c r="L20" s="4" t="n">
        <v>10.458960341884</v>
      </c>
      <c r="M20" s="4" t="n">
        <v>48.6384994857789</v>
      </c>
    </row>
    <row r="21" customFormat="false" ht="15" hidden="false" customHeight="false" outlineLevel="0" collapsed="false">
      <c r="A21" s="2"/>
      <c r="B21" s="2"/>
      <c r="C21" s="2" t="s">
        <v>48</v>
      </c>
      <c r="D21" s="2" t="s">
        <v>49</v>
      </c>
      <c r="E21" s="2" t="s">
        <v>50</v>
      </c>
      <c r="F21" s="2" t="s">
        <v>51</v>
      </c>
      <c r="G21" s="3" t="n">
        <v>44331.745474537</v>
      </c>
      <c r="H21" s="4" t="n">
        <v>1131.50087630042</v>
      </c>
      <c r="I21" s="4" t="n">
        <v>79540885.2917207</v>
      </c>
      <c r="J21" s="4" t="n">
        <v>1401.76209873703</v>
      </c>
      <c r="K21" s="4" t="n">
        <v>61049187.1386659</v>
      </c>
      <c r="L21" s="4" t="n">
        <v>1430.99835456113</v>
      </c>
      <c r="M21" s="4" t="n">
        <v>389570.32017144</v>
      </c>
    </row>
    <row r="22" customFormat="false" ht="15" hidden="false" customHeight="false" outlineLevel="0" collapsed="false">
      <c r="A22" s="2"/>
      <c r="B22" s="2"/>
      <c r="C22" s="2" t="s">
        <v>52</v>
      </c>
      <c r="D22" s="2" t="s">
        <v>53</v>
      </c>
      <c r="E22" s="2" t="s">
        <v>50</v>
      </c>
      <c r="F22" s="2" t="s">
        <v>54</v>
      </c>
      <c r="G22" s="3" t="n">
        <v>44331.7511458333</v>
      </c>
      <c r="H22" s="4" t="n">
        <v>334.868703654856</v>
      </c>
      <c r="I22" s="4" t="n">
        <v>32239254.6010901</v>
      </c>
      <c r="J22" s="4" t="n">
        <v>397.470587488623</v>
      </c>
      <c r="K22" s="4" t="n">
        <v>21850922.9309309</v>
      </c>
      <c r="L22" s="4" t="n">
        <v>215.050774250333</v>
      </c>
      <c r="M22" s="4" t="n">
        <v>56149.1223961221</v>
      </c>
    </row>
    <row r="23" customFormat="false" ht="15" hidden="false" customHeight="false" outlineLevel="0" collapsed="false">
      <c r="A23" s="2"/>
      <c r="B23" s="2"/>
      <c r="C23" s="2" t="s">
        <v>55</v>
      </c>
      <c r="D23" s="2" t="s">
        <v>56</v>
      </c>
      <c r="E23" s="2" t="s">
        <v>50</v>
      </c>
      <c r="F23" s="2" t="s">
        <v>57</v>
      </c>
      <c r="G23" s="3" t="n">
        <v>44331.7568055556</v>
      </c>
      <c r="H23" s="4" t="n">
        <v>45.7082976285396</v>
      </c>
      <c r="I23" s="4" t="n">
        <v>7360190.34582638</v>
      </c>
      <c r="J23" s="4" t="n">
        <v>64.8705177435046</v>
      </c>
      <c r="K23" s="4" t="n">
        <v>4985458.22273473</v>
      </c>
      <c r="L23" s="4" t="n">
        <v>47.6756855942209</v>
      </c>
      <c r="M23" s="4" t="n">
        <v>10253.7207841492</v>
      </c>
    </row>
    <row r="24" customFormat="false" ht="15" hidden="false" customHeight="false" outlineLevel="0" collapsed="false">
      <c r="A24" s="2"/>
      <c r="B24" s="2"/>
      <c r="C24" s="2" t="s">
        <v>58</v>
      </c>
      <c r="D24" s="2" t="s">
        <v>59</v>
      </c>
      <c r="E24" s="2" t="s">
        <v>50</v>
      </c>
      <c r="F24" s="2" t="s">
        <v>60</v>
      </c>
      <c r="G24" s="3" t="n">
        <v>44331.7624652778</v>
      </c>
      <c r="H24" s="4" t="n">
        <v>3.67627874780424</v>
      </c>
      <c r="I24" s="4" t="n">
        <v>1135051.09343329</v>
      </c>
      <c r="J24" s="4" t="n">
        <v>6.74530932039417</v>
      </c>
      <c r="K24" s="4" t="n">
        <v>787654.996039169</v>
      </c>
      <c r="L24" s="4" t="n">
        <v>15.4655354007164</v>
      </c>
      <c r="M24" s="4" t="n">
        <v>1421.47584864294</v>
      </c>
    </row>
    <row r="25" customFormat="false" ht="15" hidden="false" customHeight="false" outlineLevel="0" collapsed="false">
      <c r="A25" s="2"/>
      <c r="B25" s="2"/>
      <c r="C25" s="2" t="s">
        <v>61</v>
      </c>
      <c r="D25" s="2" t="s">
        <v>62</v>
      </c>
      <c r="E25" s="2" t="s">
        <v>50</v>
      </c>
      <c r="F25" s="2" t="s">
        <v>63</v>
      </c>
      <c r="G25" s="3" t="n">
        <v>44331.768125</v>
      </c>
      <c r="H25" s="4" t="n">
        <v>0.276327674834643</v>
      </c>
      <c r="I25" s="4" t="n">
        <v>166470.46537657</v>
      </c>
      <c r="J25" s="4" t="n">
        <v>0.848102952442749</v>
      </c>
      <c r="K25" s="4" t="n">
        <v>145282.670750699</v>
      </c>
      <c r="L25" s="4" t="n">
        <v>11.471559744799</v>
      </c>
      <c r="M25" s="4" t="n">
        <v>326.300227058111</v>
      </c>
    </row>
    <row r="26" customFormat="false" ht="15" hidden="false" customHeight="false" outlineLevel="0" collapsed="false">
      <c r="A26" s="2"/>
      <c r="B26" s="2"/>
      <c r="C26" s="2" t="s">
        <v>64</v>
      </c>
      <c r="D26" s="2" t="s">
        <v>65</v>
      </c>
      <c r="E26" s="2" t="s">
        <v>50</v>
      </c>
      <c r="F26" s="2" t="s">
        <v>66</v>
      </c>
      <c r="G26" s="3" t="n">
        <v>44331.7737615741</v>
      </c>
      <c r="H26" s="4" t="n">
        <v>0.0196397262258817</v>
      </c>
      <c r="I26" s="4" t="n">
        <v>23422.4118799095</v>
      </c>
      <c r="J26" s="4" t="n">
        <v>0.116010176418289</v>
      </c>
      <c r="K26" s="4" t="n">
        <v>28703.0611925316</v>
      </c>
      <c r="L26" s="4" t="n">
        <v>10.7330482129</v>
      </c>
      <c r="M26" s="4" t="n">
        <v>123.795280690511</v>
      </c>
    </row>
    <row r="27" customFormat="false" ht="15" hidden="false" customHeight="false" outlineLevel="0" collapsed="false">
      <c r="A27" s="2"/>
      <c r="B27" s="2"/>
      <c r="C27" s="2" t="s">
        <v>67</v>
      </c>
      <c r="D27" s="2" t="s">
        <v>68</v>
      </c>
      <c r="E27" s="2" t="s">
        <v>50</v>
      </c>
      <c r="F27" s="2" t="s">
        <v>69</v>
      </c>
      <c r="G27" s="3" t="n">
        <v>44331.7794444444</v>
      </c>
      <c r="H27" s="4" t="n">
        <v>0.00765924773296951</v>
      </c>
      <c r="I27" s="4" t="n">
        <v>11649.4898021522</v>
      </c>
      <c r="J27" s="4" t="n">
        <v>0.0313013492413246</v>
      </c>
      <c r="K27" s="4" t="n">
        <v>9865.96542837357</v>
      </c>
      <c r="L27" s="4" t="n">
        <v>10.4054272014749</v>
      </c>
      <c r="M27" s="4" t="n">
        <v>33.9593438339233</v>
      </c>
    </row>
    <row r="28" customFormat="false" ht="15" hidden="false" customHeight="false" outlineLevel="0" collapsed="false">
      <c r="A28" s="2"/>
      <c r="B28" s="2"/>
      <c r="C28" s="2" t="s">
        <v>70</v>
      </c>
      <c r="D28" s="2" t="s">
        <v>71</v>
      </c>
      <c r="E28" s="2" t="s">
        <v>50</v>
      </c>
      <c r="F28" s="2" t="s">
        <v>72</v>
      </c>
      <c r="G28" s="3" t="n">
        <v>44331.7851157407</v>
      </c>
      <c r="H28" s="4" t="n">
        <v>0.00181785283893314</v>
      </c>
      <c r="I28" s="4" t="n">
        <v>4008.76013848114</v>
      </c>
      <c r="J28" s="4" t="n">
        <v>0.00570835636560107</v>
      </c>
      <c r="K28" s="4" t="n">
        <v>2464.17564247274</v>
      </c>
      <c r="L28" s="4" t="n">
        <v>10.5198750271672</v>
      </c>
      <c r="M28" s="4" t="n">
        <v>65.341725560746</v>
      </c>
    </row>
    <row r="29" customFormat="false" ht="15" hidden="false" customHeight="false" outlineLevel="0" collapsed="false">
      <c r="A29" s="2"/>
      <c r="B29" s="2"/>
      <c r="C29" s="2" t="s">
        <v>73</v>
      </c>
      <c r="D29" s="2" t="s">
        <v>74</v>
      </c>
      <c r="E29" s="2" t="s">
        <v>50</v>
      </c>
      <c r="F29" s="2" t="s">
        <v>51</v>
      </c>
      <c r="G29" s="3" t="n">
        <v>44331.8020949074</v>
      </c>
      <c r="H29" s="4" t="n">
        <v>914.925548843044</v>
      </c>
      <c r="I29" s="4" t="n">
        <v>67944267.3030775</v>
      </c>
      <c r="J29" s="4" t="n">
        <v>1036.31001930169</v>
      </c>
      <c r="K29" s="4" t="n">
        <v>47724289.6359559</v>
      </c>
      <c r="L29" s="4" t="n">
        <v>1101.37214005511</v>
      </c>
      <c r="M29" s="4" t="n">
        <v>299184.542825142</v>
      </c>
    </row>
    <row r="30" customFormat="false" ht="15" hidden="false" customHeight="false" outlineLevel="0" collapsed="false">
      <c r="A30" s="2"/>
      <c r="B30" s="2"/>
      <c r="C30" s="2" t="s">
        <v>75</v>
      </c>
      <c r="D30" s="2" t="s">
        <v>76</v>
      </c>
      <c r="E30" s="2" t="s">
        <v>50</v>
      </c>
      <c r="F30" s="2" t="s">
        <v>54</v>
      </c>
      <c r="G30" s="3" t="n">
        <v>44331.8077662037</v>
      </c>
      <c r="H30" s="4" t="n">
        <v>266.32582723307</v>
      </c>
      <c r="I30" s="4" t="n">
        <v>27202753.1290681</v>
      </c>
      <c r="J30" s="4" t="n">
        <v>264.508727299873</v>
      </c>
      <c r="K30" s="4" t="n">
        <v>15678018.7200112</v>
      </c>
      <c r="L30" s="4" t="n">
        <v>214.168289167811</v>
      </c>
      <c r="M30" s="4" t="n">
        <v>55907.1389109802</v>
      </c>
    </row>
    <row r="31" customFormat="false" ht="15" hidden="false" customHeight="false" outlineLevel="0" collapsed="false">
      <c r="A31" s="2"/>
      <c r="B31" s="2"/>
      <c r="C31" s="2" t="s">
        <v>77</v>
      </c>
      <c r="D31" s="2" t="s">
        <v>78</v>
      </c>
      <c r="E31" s="2" t="s">
        <v>50</v>
      </c>
      <c r="F31" s="2" t="s">
        <v>57</v>
      </c>
      <c r="G31" s="3" t="n">
        <v>44331.8134375</v>
      </c>
      <c r="H31" s="4" t="n">
        <v>24.7440893132944</v>
      </c>
      <c r="I31" s="4" t="n">
        <v>4668785.79289825</v>
      </c>
      <c r="J31" s="4" t="n">
        <v>39.5763696039221</v>
      </c>
      <c r="K31" s="4" t="n">
        <v>3332391.07895877</v>
      </c>
      <c r="L31" s="4" t="n">
        <v>51.7357878621788</v>
      </c>
      <c r="M31" s="4" t="n">
        <v>11367.0287780076</v>
      </c>
    </row>
    <row r="32" customFormat="false" ht="15" hidden="false" customHeight="false" outlineLevel="0" collapsed="false">
      <c r="A32" s="2"/>
      <c r="B32" s="2"/>
      <c r="C32" s="2" t="s">
        <v>79</v>
      </c>
      <c r="D32" s="2" t="s">
        <v>80</v>
      </c>
      <c r="E32" s="2" t="s">
        <v>50</v>
      </c>
      <c r="F32" s="2" t="s">
        <v>60</v>
      </c>
      <c r="G32" s="3" t="n">
        <v>44331.8191203704</v>
      </c>
      <c r="H32" s="4" t="n">
        <v>1.512449755206</v>
      </c>
      <c r="I32" s="4" t="n">
        <v>587374.023446513</v>
      </c>
      <c r="J32" s="4" t="n">
        <v>4.9173416134367</v>
      </c>
      <c r="K32" s="4" t="n">
        <v>608742.550340683</v>
      </c>
      <c r="L32" s="4" t="n">
        <v>18.4148875871406</v>
      </c>
      <c r="M32" s="4" t="n">
        <v>2230.20852312834</v>
      </c>
    </row>
    <row r="33" customFormat="false" ht="15" hidden="false" customHeight="false" outlineLevel="0" collapsed="false">
      <c r="A33" s="2"/>
      <c r="B33" s="2"/>
      <c r="C33" s="2" t="s">
        <v>81</v>
      </c>
      <c r="D33" s="2" t="s">
        <v>82</v>
      </c>
      <c r="E33" s="2" t="s">
        <v>50</v>
      </c>
      <c r="F33" s="2" t="s">
        <v>63</v>
      </c>
      <c r="G33" s="3" t="n">
        <v>44331.8248148148</v>
      </c>
      <c r="H33" s="4" t="n">
        <v>0.139883289696971</v>
      </c>
      <c r="I33" s="4" t="n">
        <v>100471.338400098</v>
      </c>
      <c r="J33" s="4" t="n">
        <v>0.622024783978303</v>
      </c>
      <c r="K33" s="4" t="n">
        <v>112838.131150374</v>
      </c>
      <c r="L33" s="4" t="n">
        <v>11.7690332257568</v>
      </c>
      <c r="M33" s="4" t="n">
        <v>407.869503508338</v>
      </c>
    </row>
    <row r="34" customFormat="false" ht="15" hidden="false" customHeight="false" outlineLevel="0" collapsed="false">
      <c r="A34" s="2"/>
      <c r="B34" s="2"/>
      <c r="C34" s="2" t="s">
        <v>83</v>
      </c>
      <c r="D34" s="2" t="s">
        <v>84</v>
      </c>
      <c r="E34" s="2" t="s">
        <v>50</v>
      </c>
      <c r="F34" s="2" t="s">
        <v>66</v>
      </c>
      <c r="G34" s="3" t="n">
        <v>44331.8304861111</v>
      </c>
      <c r="H34" s="4" t="n">
        <v>0.0178678406933887</v>
      </c>
      <c r="I34" s="4" t="n">
        <v>21836.0569383545</v>
      </c>
      <c r="J34" s="4" t="n">
        <v>0.131897122929078</v>
      </c>
      <c r="K34" s="4" t="n">
        <v>31868.8428711174</v>
      </c>
      <c r="L34" s="4" t="n">
        <v>10.9675272938955</v>
      </c>
      <c r="M34" s="4" t="n">
        <v>188.091058982849</v>
      </c>
    </row>
    <row r="35" customFormat="false" ht="15" hidden="false" customHeight="false" outlineLevel="0" collapsed="false">
      <c r="A35" s="2"/>
      <c r="B35" s="2"/>
      <c r="C35" s="2" t="s">
        <v>85</v>
      </c>
      <c r="D35" s="2" t="s">
        <v>86</v>
      </c>
      <c r="E35" s="2" t="s">
        <v>50</v>
      </c>
      <c r="F35" s="2" t="s">
        <v>69</v>
      </c>
      <c r="G35" s="3" t="n">
        <v>44331.8361689815</v>
      </c>
      <c r="H35" s="4" t="n">
        <v>0.00246446747196896</v>
      </c>
      <c r="I35" s="4" t="n">
        <v>5023.87292747912</v>
      </c>
      <c r="J35" s="4" t="n">
        <v>0.0274282445138259</v>
      </c>
      <c r="K35" s="4" t="n">
        <v>8858.82589373461</v>
      </c>
      <c r="L35" s="4" t="n">
        <v>10.5838304238443</v>
      </c>
      <c r="M35" s="4" t="n">
        <v>82.8787356338501</v>
      </c>
    </row>
    <row r="36" customFormat="false" ht="15" hidden="false" customHeight="false" outlineLevel="0" collapsed="false">
      <c r="A36" s="2"/>
      <c r="B36" s="2"/>
      <c r="C36" s="2" t="s">
        <v>87</v>
      </c>
      <c r="D36" s="2" t="s">
        <v>88</v>
      </c>
      <c r="E36" s="2" t="s">
        <v>50</v>
      </c>
      <c r="F36" s="2" t="s">
        <v>72</v>
      </c>
      <c r="G36" s="3" t="n">
        <v>44331.8418518519</v>
      </c>
      <c r="H36" s="4" t="n">
        <v>0.000314789258653642</v>
      </c>
      <c r="I36" s="4" t="n">
        <v>1091.851787383</v>
      </c>
      <c r="J36" s="4" t="n">
        <v>0.00372456659874441</v>
      </c>
      <c r="K36" s="4" t="n">
        <v>1739.82911620695</v>
      </c>
      <c r="L36" s="4" t="n">
        <v>11.4796445861232</v>
      </c>
      <c r="M36" s="4" t="n">
        <v>328.517146209717</v>
      </c>
    </row>
    <row r="37" customFormat="false" ht="15" hidden="false" customHeight="false" outlineLevel="0" collapsed="false">
      <c r="A37" s="2"/>
      <c r="B37" s="2"/>
      <c r="C37" s="2" t="s">
        <v>73</v>
      </c>
      <c r="D37" s="2" t="s">
        <v>89</v>
      </c>
      <c r="E37" s="2" t="s">
        <v>50</v>
      </c>
      <c r="F37" s="2" t="s">
        <v>51</v>
      </c>
      <c r="G37" s="3" t="n">
        <v>44332.0850810185</v>
      </c>
      <c r="H37" s="4" t="n">
        <v>954.794681525953</v>
      </c>
      <c r="I37" s="4" t="n">
        <v>70128179.1388931</v>
      </c>
      <c r="J37" s="4" t="n">
        <v>1057.01637813257</v>
      </c>
      <c r="K37" s="4" t="n">
        <v>48500208.1933725</v>
      </c>
      <c r="L37" s="4" t="n">
        <v>1268.75828069284</v>
      </c>
      <c r="M37" s="4" t="n">
        <v>345082.974966563</v>
      </c>
    </row>
    <row r="38" customFormat="false" ht="15" hidden="false" customHeight="false" outlineLevel="0" collapsed="false">
      <c r="A38" s="2"/>
      <c r="B38" s="2"/>
      <c r="C38" s="2" t="s">
        <v>75</v>
      </c>
      <c r="D38" s="2" t="s">
        <v>90</v>
      </c>
      <c r="E38" s="2" t="s">
        <v>50</v>
      </c>
      <c r="F38" s="2" t="s">
        <v>54</v>
      </c>
      <c r="G38" s="3" t="n">
        <v>44332.0907638889</v>
      </c>
      <c r="H38" s="4" t="n">
        <v>291.723680369399</v>
      </c>
      <c r="I38" s="4" t="n">
        <v>29104088.5037785</v>
      </c>
      <c r="J38" s="4" t="n">
        <v>286.945442925992</v>
      </c>
      <c r="K38" s="4" t="n">
        <v>16753893.6626575</v>
      </c>
      <c r="L38" s="4" t="n">
        <v>238.597571675961</v>
      </c>
      <c r="M38" s="4" t="n">
        <v>62605.8163593758</v>
      </c>
    </row>
    <row r="39" customFormat="false" ht="15" hidden="false" customHeight="false" outlineLevel="0" collapsed="false">
      <c r="A39" s="2"/>
      <c r="B39" s="2"/>
      <c r="C39" s="2" t="s">
        <v>77</v>
      </c>
      <c r="D39" s="2" t="s">
        <v>91</v>
      </c>
      <c r="E39" s="2" t="s">
        <v>50</v>
      </c>
      <c r="F39" s="2" t="s">
        <v>57</v>
      </c>
      <c r="G39" s="3" t="n">
        <v>44332.0964351852</v>
      </c>
      <c r="H39" s="4" t="n">
        <v>23.7572664500824</v>
      </c>
      <c r="I39" s="4" t="n">
        <v>4529957.15094403</v>
      </c>
      <c r="J39" s="4" t="n">
        <v>41.5650896967857</v>
      </c>
      <c r="K39" s="4" t="n">
        <v>3468275.75138942</v>
      </c>
      <c r="L39" s="4" t="n">
        <v>53.8511938384465</v>
      </c>
      <c r="M39" s="4" t="n">
        <v>11947.0876603222</v>
      </c>
    </row>
    <row r="40" customFormat="false" ht="15" hidden="false" customHeight="false" outlineLevel="0" collapsed="false">
      <c r="A40" s="2"/>
      <c r="B40" s="2"/>
      <c r="C40" s="2" t="s">
        <v>79</v>
      </c>
      <c r="D40" s="2" t="s">
        <v>92</v>
      </c>
      <c r="E40" s="2" t="s">
        <v>50</v>
      </c>
      <c r="F40" s="2" t="s">
        <v>60</v>
      </c>
      <c r="G40" s="3" t="n">
        <v>44332.1020949074</v>
      </c>
      <c r="H40" s="4" t="n">
        <v>1.27031174305719</v>
      </c>
      <c r="I40" s="4" t="n">
        <v>516076.819584385</v>
      </c>
      <c r="J40" s="4" t="n">
        <v>5.23441850964403</v>
      </c>
      <c r="K40" s="4" t="n">
        <v>640554.877013084</v>
      </c>
      <c r="L40" s="4" t="n">
        <v>19.1879383563038</v>
      </c>
      <c r="M40" s="4" t="n">
        <v>2442.18436614095</v>
      </c>
    </row>
    <row r="41" customFormat="false" ht="15" hidden="false" customHeight="false" outlineLevel="0" collapsed="false">
      <c r="A41" s="2"/>
      <c r="B41" s="2"/>
      <c r="C41" s="2" t="s">
        <v>81</v>
      </c>
      <c r="D41" s="2" t="s">
        <v>93</v>
      </c>
      <c r="E41" s="2" t="s">
        <v>50</v>
      </c>
      <c r="F41" s="2" t="s">
        <v>63</v>
      </c>
      <c r="G41" s="3" t="n">
        <v>44332.1077546296</v>
      </c>
      <c r="H41" s="4" t="n">
        <v>0.115112253591061</v>
      </c>
      <c r="I41" s="4" t="n">
        <v>86948.0957606745</v>
      </c>
      <c r="J41" s="4" t="n">
        <v>0.676360197213865</v>
      </c>
      <c r="K41" s="4" t="n">
        <v>120810.488350662</v>
      </c>
      <c r="L41" s="4" t="n">
        <v>11.7257082956977</v>
      </c>
      <c r="M41" s="4" t="n">
        <v>395.989509413399</v>
      </c>
    </row>
    <row r="42" customFormat="false" ht="15" hidden="false" customHeight="false" outlineLevel="0" collapsed="false">
      <c r="A42" s="2"/>
      <c r="B42" s="2"/>
      <c r="C42" s="2" t="s">
        <v>83</v>
      </c>
      <c r="D42" s="2" t="s">
        <v>94</v>
      </c>
      <c r="E42" s="2" t="s">
        <v>50</v>
      </c>
      <c r="F42" s="2" t="s">
        <v>66</v>
      </c>
      <c r="G42" s="3" t="n">
        <v>44332.1134490741</v>
      </c>
      <c r="H42" s="4" t="n">
        <v>0.0120259046835851</v>
      </c>
      <c r="I42" s="4" t="n">
        <v>16279.1887459226</v>
      </c>
      <c r="J42" s="4" t="n">
        <v>0.0992328796355738</v>
      </c>
      <c r="K42" s="4" t="n">
        <v>25271.1678398753</v>
      </c>
      <c r="L42" s="4" t="n">
        <v>10.7977731569167</v>
      </c>
      <c r="M42" s="4" t="n">
        <v>141.543305942112</v>
      </c>
    </row>
    <row r="43" customFormat="false" ht="15" hidden="false" customHeight="false" outlineLevel="0" collapsed="false">
      <c r="A43" s="2"/>
      <c r="B43" s="2"/>
      <c r="C43" s="2" t="s">
        <v>85</v>
      </c>
      <c r="D43" s="2" t="s">
        <v>95</v>
      </c>
      <c r="E43" s="2" t="s">
        <v>50</v>
      </c>
      <c r="F43" s="2" t="s">
        <v>69</v>
      </c>
      <c r="G43" s="3" t="n">
        <v>44332.1191319444</v>
      </c>
      <c r="H43" s="4" t="n">
        <v>0.00171479511344868</v>
      </c>
      <c r="I43" s="4" t="n">
        <v>3838.92960939142</v>
      </c>
      <c r="J43" s="4" t="n">
        <v>0.02066959550113</v>
      </c>
      <c r="K43" s="4" t="n">
        <v>7034.23672157669</v>
      </c>
      <c r="L43" s="4" t="n">
        <v>10.5171613892069</v>
      </c>
      <c r="M43" s="4" t="n">
        <v>64.5976273498534</v>
      </c>
    </row>
    <row r="44" customFormat="false" ht="15" hidden="false" customHeight="false" outlineLevel="0" collapsed="false">
      <c r="A44" s="2"/>
      <c r="B44" s="2"/>
      <c r="C44" s="2" t="s">
        <v>87</v>
      </c>
      <c r="D44" s="2" t="s">
        <v>96</v>
      </c>
      <c r="E44" s="2" t="s">
        <v>50</v>
      </c>
      <c r="F44" s="2" t="s">
        <v>72</v>
      </c>
      <c r="G44" s="3" t="n">
        <v>44332.1248032407</v>
      </c>
      <c r="H44" s="4" t="n">
        <v>0.000255429154121069</v>
      </c>
      <c r="I44" s="4" t="n">
        <v>935.089705905808</v>
      </c>
      <c r="J44" s="4" t="n">
        <v>0.00521370590566489</v>
      </c>
      <c r="K44" s="4" t="n">
        <v>2288.66415045643</v>
      </c>
      <c r="L44" s="4"/>
      <c r="M44" s="4"/>
    </row>
    <row r="45" customFormat="false" ht="15" hidden="false" customHeight="false" outlineLevel="0" collapsed="false">
      <c r="A45" s="2"/>
      <c r="B45" s="2"/>
      <c r="C45" s="2" t="s">
        <v>48</v>
      </c>
      <c r="D45" s="2" t="s">
        <v>97</v>
      </c>
      <c r="E45" s="2" t="s">
        <v>50</v>
      </c>
      <c r="F45" s="2" t="s">
        <v>51</v>
      </c>
      <c r="G45" s="3" t="n">
        <v>44332.3283333333</v>
      </c>
      <c r="H45" s="4" t="n">
        <v>961.3824272834</v>
      </c>
      <c r="I45" s="4" t="n">
        <v>70486747.265067</v>
      </c>
      <c r="J45" s="4" t="n">
        <v>891.005098118141</v>
      </c>
      <c r="K45" s="4" t="n">
        <v>42194441.7144664</v>
      </c>
      <c r="L45" s="4" t="n">
        <v>935.92252672682</v>
      </c>
      <c r="M45" s="4" t="n">
        <v>253817.119804092</v>
      </c>
    </row>
    <row r="46" customFormat="false" ht="15" hidden="false" customHeight="false" outlineLevel="0" collapsed="false">
      <c r="A46" s="2"/>
      <c r="B46" s="2"/>
      <c r="C46" s="2" t="s">
        <v>52</v>
      </c>
      <c r="D46" s="2" t="s">
        <v>98</v>
      </c>
      <c r="E46" s="2" t="s">
        <v>50</v>
      </c>
      <c r="F46" s="2" t="s">
        <v>54</v>
      </c>
      <c r="G46" s="3" t="n">
        <v>44332.3340162037</v>
      </c>
      <c r="H46" s="4" t="n">
        <v>414.763331572322</v>
      </c>
      <c r="I46" s="4" t="n">
        <v>37784148.9140235</v>
      </c>
      <c r="J46" s="4" t="n">
        <v>271.722091884475</v>
      </c>
      <c r="K46" s="4" t="n">
        <v>16025686.0350258</v>
      </c>
      <c r="L46" s="4" t="n">
        <v>194.127554899297</v>
      </c>
      <c r="M46" s="4" t="n">
        <v>50411.8316030807</v>
      </c>
    </row>
    <row r="47" customFormat="false" ht="15" hidden="false" customHeight="false" outlineLevel="0" collapsed="false">
      <c r="A47" s="2"/>
      <c r="B47" s="2"/>
      <c r="C47" s="2" t="s">
        <v>55</v>
      </c>
      <c r="D47" s="2" t="s">
        <v>99</v>
      </c>
      <c r="E47" s="2" t="s">
        <v>50</v>
      </c>
      <c r="F47" s="2" t="s">
        <v>57</v>
      </c>
      <c r="G47" s="3" t="n">
        <v>44332.3396990741</v>
      </c>
      <c r="H47" s="4" t="n">
        <v>86.8429275248801</v>
      </c>
      <c r="I47" s="4" t="n">
        <v>11847721.5483865</v>
      </c>
      <c r="J47" s="4" t="n">
        <v>52.2223588197972</v>
      </c>
      <c r="K47" s="4" t="n">
        <v>4177549.45250178</v>
      </c>
      <c r="L47" s="4" t="n">
        <v>47.884107844899</v>
      </c>
      <c r="M47" s="4" t="n">
        <v>10310.8716001789</v>
      </c>
    </row>
    <row r="48" customFormat="false" ht="15" hidden="false" customHeight="false" outlineLevel="0" collapsed="false">
      <c r="A48" s="2"/>
      <c r="B48" s="2"/>
      <c r="C48" s="2" t="s">
        <v>58</v>
      </c>
      <c r="D48" s="2" t="s">
        <v>100</v>
      </c>
      <c r="E48" s="2" t="s">
        <v>50</v>
      </c>
      <c r="F48" s="2" t="s">
        <v>60</v>
      </c>
      <c r="G48" s="3" t="n">
        <v>44332.3453819444</v>
      </c>
      <c r="H48" s="4" t="n">
        <v>7.12298683508005</v>
      </c>
      <c r="I48" s="4" t="n">
        <v>1853857.74463101</v>
      </c>
      <c r="J48" s="4" t="n">
        <v>5.32007153026237</v>
      </c>
      <c r="K48" s="4" t="n">
        <v>649086.596470741</v>
      </c>
      <c r="L48" s="4" t="n">
        <v>15.970498887542</v>
      </c>
      <c r="M48" s="4" t="n">
        <v>1559.94031317779</v>
      </c>
    </row>
    <row r="49" customFormat="false" ht="15" hidden="false" customHeight="false" outlineLevel="0" collapsed="false">
      <c r="A49" s="2"/>
      <c r="B49" s="2"/>
      <c r="C49" s="2" t="s">
        <v>61</v>
      </c>
      <c r="D49" s="2" t="s">
        <v>101</v>
      </c>
      <c r="E49" s="2" t="s">
        <v>50</v>
      </c>
      <c r="F49" s="2" t="s">
        <v>63</v>
      </c>
      <c r="G49" s="3" t="n">
        <v>44332.3510648148</v>
      </c>
      <c r="H49" s="4" t="n">
        <v>0.487756689364732</v>
      </c>
      <c r="I49" s="4" t="n">
        <v>253733.198268471</v>
      </c>
      <c r="J49" s="4" t="n">
        <v>0.725249516968337</v>
      </c>
      <c r="K49" s="4" t="n">
        <v>127882.927795948</v>
      </c>
      <c r="L49" s="4" t="n">
        <v>11.4460730669003</v>
      </c>
      <c r="M49" s="4" t="n">
        <v>319.311604513928</v>
      </c>
    </row>
    <row r="50" customFormat="false" ht="15" hidden="false" customHeight="false" outlineLevel="0" collapsed="false">
      <c r="A50" s="2"/>
      <c r="B50" s="2"/>
      <c r="C50" s="2" t="s">
        <v>64</v>
      </c>
      <c r="D50" s="2" t="s">
        <v>102</v>
      </c>
      <c r="E50" s="2" t="s">
        <v>50</v>
      </c>
      <c r="F50" s="2" t="s">
        <v>66</v>
      </c>
      <c r="G50" s="3" t="n">
        <v>44332.356724537</v>
      </c>
      <c r="H50" s="4" t="n">
        <v>0.0236922881896058</v>
      </c>
      <c r="I50" s="4" t="n">
        <v>26919.0963947239</v>
      </c>
      <c r="J50" s="4" t="n">
        <v>0.0897571826391364</v>
      </c>
      <c r="K50" s="4" t="n">
        <v>23285.95858707</v>
      </c>
      <c r="L50" s="4" t="n">
        <v>10.5668545817073</v>
      </c>
      <c r="M50" s="4" t="n">
        <v>78.2238428488139</v>
      </c>
    </row>
    <row r="51" customFormat="false" ht="15" hidden="false" customHeight="false" outlineLevel="0" collapsed="false">
      <c r="A51" s="2"/>
      <c r="B51" s="2"/>
      <c r="C51" s="2" t="s">
        <v>67</v>
      </c>
      <c r="D51" s="2" t="s">
        <v>103</v>
      </c>
      <c r="E51" s="2" t="s">
        <v>50</v>
      </c>
      <c r="F51" s="2" t="s">
        <v>69</v>
      </c>
      <c r="G51" s="3" t="n">
        <v>44332.3624074074</v>
      </c>
      <c r="H51" s="4" t="n">
        <v>0.00208447379621551</v>
      </c>
      <c r="I51" s="4" t="n">
        <v>4437.06758599823</v>
      </c>
      <c r="J51" s="4" t="n">
        <v>0.00781461044369468</v>
      </c>
      <c r="K51" s="4" t="n">
        <v>3183.17526045227</v>
      </c>
      <c r="L51" s="4" t="n">
        <v>10.2924367910983</v>
      </c>
      <c r="M51" s="4" t="n">
        <v>2.97659542032878</v>
      </c>
    </row>
    <row r="52" customFormat="false" ht="15" hidden="false" customHeight="false" outlineLevel="0" collapsed="false">
      <c r="A52" s="2"/>
      <c r="B52" s="2"/>
      <c r="C52" s="2" t="s">
        <v>70</v>
      </c>
      <c r="D52" s="2" t="s">
        <v>104</v>
      </c>
      <c r="E52" s="2" t="s">
        <v>50</v>
      </c>
      <c r="F52" s="2" t="s">
        <v>72</v>
      </c>
      <c r="G52" s="3" t="n">
        <v>44332.3680787037</v>
      </c>
      <c r="H52" s="4" t="n">
        <v>0.000733670253752382</v>
      </c>
      <c r="I52" s="4" t="n">
        <v>2045.17579719989</v>
      </c>
      <c r="J52" s="4" t="n">
        <v>0.00320563386471785</v>
      </c>
      <c r="K52" s="4" t="n">
        <v>1539.52700776164</v>
      </c>
      <c r="L52" s="4" t="n">
        <v>10.4904728244793</v>
      </c>
      <c r="M52" s="4" t="n">
        <v>57.2794391627358</v>
      </c>
    </row>
    <row r="53" customFormat="false" ht="15" hidden="false" customHeight="false" outlineLevel="0" collapsed="false">
      <c r="A53" s="2"/>
      <c r="B53" s="2"/>
      <c r="C53" s="2" t="s">
        <v>105</v>
      </c>
      <c r="D53" s="2" t="s">
        <v>106</v>
      </c>
      <c r="E53" s="2" t="s">
        <v>0</v>
      </c>
      <c r="F53" s="2"/>
      <c r="G53" s="3" t="n">
        <v>44331.8588425926</v>
      </c>
      <c r="H53" s="4" t="n">
        <v>0.00340097925899063</v>
      </c>
      <c r="I53" s="4" t="n">
        <v>6379.55960739053</v>
      </c>
      <c r="J53" s="4" t="n">
        <v>0.0252499436494087</v>
      </c>
      <c r="K53" s="4" t="n">
        <v>8280.95048582635</v>
      </c>
      <c r="L53" s="4" t="n">
        <v>47.0355101364188</v>
      </c>
      <c r="M53" s="4" t="n">
        <v>10078.1802662987</v>
      </c>
    </row>
    <row r="54" customFormat="false" ht="15" hidden="false" customHeight="false" outlineLevel="0" collapsed="false">
      <c r="A54" s="2"/>
      <c r="B54" s="2"/>
      <c r="C54" s="2" t="s">
        <v>107</v>
      </c>
      <c r="D54" s="2" t="s">
        <v>108</v>
      </c>
      <c r="E54" s="2" t="s">
        <v>0</v>
      </c>
      <c r="F54" s="2"/>
      <c r="G54" s="3" t="n">
        <v>44331.8644907407</v>
      </c>
      <c r="H54" s="4" t="n">
        <v>0.0980894404802208</v>
      </c>
      <c r="I54" s="4" t="n">
        <v>77216.7031073752</v>
      </c>
      <c r="J54" s="4" t="n">
        <v>0.00743893040676083</v>
      </c>
      <c r="K54" s="4" t="n">
        <v>3057.86324312403</v>
      </c>
      <c r="L54" s="4" t="n">
        <v>29.4006878254326</v>
      </c>
      <c r="M54" s="4" t="n">
        <v>5242.59058077874</v>
      </c>
    </row>
    <row r="55" customFormat="false" ht="15" hidden="false" customHeight="false" outlineLevel="0" collapsed="false">
      <c r="A55" s="2"/>
      <c r="B55" s="2"/>
      <c r="C55" s="2" t="s">
        <v>109</v>
      </c>
      <c r="D55" s="2" t="s">
        <v>110</v>
      </c>
      <c r="E55" s="2" t="s">
        <v>0</v>
      </c>
      <c r="F55" s="2"/>
      <c r="G55" s="3" t="n">
        <v>44331.870162037</v>
      </c>
      <c r="H55" s="4" t="n">
        <v>0.00432892316380878</v>
      </c>
      <c r="I55" s="4" t="n">
        <v>7629.65278714595</v>
      </c>
      <c r="J55" s="4" t="n">
        <v>0.0298201905881155</v>
      </c>
      <c r="K55" s="4" t="n">
        <v>9483.69723641799</v>
      </c>
      <c r="L55" s="4" t="n">
        <v>65.7833287004218</v>
      </c>
      <c r="M55" s="4" t="n">
        <v>15218.9611868763</v>
      </c>
    </row>
    <row r="56" customFormat="false" ht="15" hidden="false" customHeight="false" outlineLevel="0" collapsed="false">
      <c r="A56" s="2"/>
      <c r="B56" s="2"/>
      <c r="C56" s="2" t="s">
        <v>111</v>
      </c>
      <c r="D56" s="2" t="s">
        <v>112</v>
      </c>
      <c r="E56" s="2" t="s">
        <v>0</v>
      </c>
      <c r="F56" s="2"/>
      <c r="G56" s="3" t="n">
        <v>44331.8758101852</v>
      </c>
      <c r="H56" s="4" t="n">
        <v>0.0675824861360083</v>
      </c>
      <c r="I56" s="4" t="n">
        <v>58574.7246243897</v>
      </c>
      <c r="J56" s="4" t="n">
        <v>0.0153755789624485</v>
      </c>
      <c r="K56" s="4" t="n">
        <v>5526.68397844771</v>
      </c>
      <c r="L56" s="4" t="n">
        <v>56.6594655767685</v>
      </c>
      <c r="M56" s="4" t="n">
        <v>12717.1351046623</v>
      </c>
    </row>
    <row r="57" customFormat="false" ht="15" hidden="false" customHeight="false" outlineLevel="0" collapsed="false">
      <c r="A57" s="2"/>
      <c r="B57" s="2"/>
      <c r="C57" s="2" t="s">
        <v>113</v>
      </c>
      <c r="D57" s="2" t="s">
        <v>114</v>
      </c>
      <c r="E57" s="2" t="s">
        <v>0</v>
      </c>
      <c r="F57" s="2"/>
      <c r="G57" s="3" t="n">
        <v>44331.8814699074</v>
      </c>
      <c r="H57" s="4" t="n">
        <v>0.0596941348955196</v>
      </c>
      <c r="I57" s="4" t="n">
        <v>53423.1937230225</v>
      </c>
      <c r="J57" s="4" t="n">
        <v>0.0206118339274932</v>
      </c>
      <c r="K57" s="4" t="n">
        <v>7018.2081351826</v>
      </c>
      <c r="L57" s="4" t="n">
        <v>32.1285528228804</v>
      </c>
      <c r="M57" s="4" t="n">
        <v>5990.58994320679</v>
      </c>
    </row>
    <row r="58" customFormat="false" ht="15" hidden="false" customHeight="false" outlineLevel="0" collapsed="false">
      <c r="A58" s="2"/>
      <c r="B58" s="2"/>
      <c r="C58" s="2" t="s">
        <v>115</v>
      </c>
      <c r="D58" s="2" t="s">
        <v>116</v>
      </c>
      <c r="E58" s="2" t="s">
        <v>0</v>
      </c>
      <c r="F58" s="2"/>
      <c r="G58" s="3" t="n">
        <v>44331.8871527778</v>
      </c>
      <c r="H58" s="4" t="n">
        <v>0.0412932138198673</v>
      </c>
      <c r="I58" s="4" t="n">
        <v>40645.8128342896</v>
      </c>
      <c r="J58" s="4" t="n">
        <v>0.0164728425869461</v>
      </c>
      <c r="K58" s="4" t="n">
        <v>5846.13766835529</v>
      </c>
      <c r="L58" s="4" t="n">
        <v>44.1746021508894</v>
      </c>
      <c r="M58" s="4" t="n">
        <v>9293.69960059738</v>
      </c>
    </row>
    <row r="59" customFormat="false" ht="15" hidden="false" customHeight="false" outlineLevel="0" collapsed="false">
      <c r="A59" s="2"/>
      <c r="B59" s="2"/>
      <c r="C59" s="2" t="s">
        <v>117</v>
      </c>
      <c r="D59" s="2" t="s">
        <v>118</v>
      </c>
      <c r="E59" s="2" t="s">
        <v>0</v>
      </c>
      <c r="F59" s="2"/>
      <c r="G59" s="3" t="n">
        <v>44331.8928356481</v>
      </c>
      <c r="H59" s="4" t="n">
        <v>0.0307287893733896</v>
      </c>
      <c r="I59" s="4" t="n">
        <v>32645.9157478638</v>
      </c>
      <c r="J59" s="4" t="n">
        <v>5.6378990010451</v>
      </c>
      <c r="K59" s="4" t="n">
        <v>680526.885157848</v>
      </c>
      <c r="L59" s="4" t="n">
        <v>55.6339167464359</v>
      </c>
      <c r="M59" s="4" t="n">
        <v>12435.9225549411</v>
      </c>
    </row>
    <row r="60" customFormat="false" ht="15" hidden="false" customHeight="false" outlineLevel="0" collapsed="false">
      <c r="A60" s="2"/>
      <c r="B60" s="2"/>
      <c r="C60" s="2" t="s">
        <v>119</v>
      </c>
      <c r="D60" s="2" t="s">
        <v>120</v>
      </c>
      <c r="E60" s="2" t="s">
        <v>0</v>
      </c>
      <c r="F60" s="2"/>
      <c r="G60" s="3" t="n">
        <v>44331.8984953704</v>
      </c>
      <c r="H60" s="4" t="n">
        <v>0.520610269142502</v>
      </c>
      <c r="I60" s="4" t="n">
        <v>266302.308834425</v>
      </c>
      <c r="J60" s="4" t="n">
        <v>5.74839358616347</v>
      </c>
      <c r="K60" s="4" t="n">
        <v>691379.808932239</v>
      </c>
      <c r="L60" s="4" t="n">
        <v>35.8037449730984</v>
      </c>
      <c r="M60" s="4" t="n">
        <v>6998.35293284729</v>
      </c>
    </row>
    <row r="61" customFormat="false" ht="15" hidden="false" customHeight="false" outlineLevel="0" collapsed="false">
      <c r="A61" s="2"/>
      <c r="B61" s="2"/>
      <c r="C61" s="2" t="s">
        <v>121</v>
      </c>
      <c r="D61" s="2" t="s">
        <v>122</v>
      </c>
      <c r="E61" s="2" t="s">
        <v>0</v>
      </c>
      <c r="F61" s="2"/>
      <c r="G61" s="3" t="n">
        <v>44331.9041550926</v>
      </c>
      <c r="H61" s="4" t="n">
        <v>0.00834032516458865</v>
      </c>
      <c r="I61" s="4" t="n">
        <v>12409.3237370911</v>
      </c>
      <c r="J61" s="4" t="n">
        <v>2.23923723493527</v>
      </c>
      <c r="K61" s="4" t="n">
        <v>320582.646698303</v>
      </c>
      <c r="L61" s="4" t="n">
        <v>37.7980558424464</v>
      </c>
      <c r="M61" s="4" t="n">
        <v>7545.20670315897</v>
      </c>
    </row>
    <row r="62" customFormat="false" ht="15" hidden="false" customHeight="false" outlineLevel="0" collapsed="false">
      <c r="A62" s="2"/>
      <c r="B62" s="2"/>
      <c r="C62" s="2" t="s">
        <v>123</v>
      </c>
      <c r="D62" s="2" t="s">
        <v>124</v>
      </c>
      <c r="E62" s="2" t="s">
        <v>0</v>
      </c>
      <c r="F62" s="2"/>
      <c r="G62" s="3" t="n">
        <v>44331.9098263889</v>
      </c>
      <c r="H62" s="4" t="n">
        <v>0.0163779530987241</v>
      </c>
      <c r="I62" s="4" t="n">
        <v>20470.4824102615</v>
      </c>
      <c r="J62" s="4" t="n">
        <v>0.161843138866033</v>
      </c>
      <c r="K62" s="4" t="n">
        <v>37653.3183712838</v>
      </c>
      <c r="L62" s="4" t="n">
        <v>96.5857997718533</v>
      </c>
      <c r="M62" s="4" t="n">
        <v>23665.2108158703</v>
      </c>
    </row>
    <row r="63" customFormat="false" ht="15" hidden="false" customHeight="false" outlineLevel="0" collapsed="false">
      <c r="A63" s="2"/>
      <c r="B63" s="2"/>
      <c r="C63" s="2" t="s">
        <v>125</v>
      </c>
      <c r="D63" s="2" t="s">
        <v>126</v>
      </c>
      <c r="E63" s="2" t="s">
        <v>0</v>
      </c>
      <c r="F63" s="2"/>
      <c r="G63" s="3" t="n">
        <v>44331.9154861111</v>
      </c>
      <c r="H63" s="4" t="n">
        <v>0.822799235728423</v>
      </c>
      <c r="I63" s="4" t="n">
        <v>373950.668634056</v>
      </c>
      <c r="J63" s="4" t="n">
        <v>0.188272912556796</v>
      </c>
      <c r="K63" s="4" t="n">
        <v>42594.7420949482</v>
      </c>
      <c r="L63" s="4" t="n">
        <v>101.010709425112</v>
      </c>
      <c r="M63" s="4" t="n">
        <v>24878.5515063135</v>
      </c>
    </row>
    <row r="64" customFormat="false" ht="15" hidden="false" customHeight="false" outlineLevel="0" collapsed="false">
      <c r="A64" s="2"/>
      <c r="B64" s="2"/>
      <c r="C64" s="2" t="s">
        <v>127</v>
      </c>
      <c r="D64" s="2" t="s">
        <v>128</v>
      </c>
      <c r="E64" s="2" t="s">
        <v>0</v>
      </c>
      <c r="F64" s="2"/>
      <c r="G64" s="3" t="n">
        <v>44331.9211458333</v>
      </c>
      <c r="H64" s="4" t="n">
        <v>0.310031451966437</v>
      </c>
      <c r="I64" s="4" t="n">
        <v>181304.771077005</v>
      </c>
      <c r="J64" s="4" t="n">
        <v>0.0838029171300687</v>
      </c>
      <c r="K64" s="4" t="n">
        <v>22018.779341156</v>
      </c>
      <c r="L64" s="4" t="n">
        <v>42.0952111533804</v>
      </c>
      <c r="M64" s="4" t="n">
        <v>8723.51627340537</v>
      </c>
    </row>
    <row r="65" customFormat="false" ht="15" hidden="false" customHeight="false" outlineLevel="0" collapsed="false">
      <c r="A65" s="2"/>
      <c r="B65" s="2"/>
      <c r="C65" s="2" t="s">
        <v>129</v>
      </c>
      <c r="D65" s="2" t="s">
        <v>130</v>
      </c>
      <c r="E65" s="2" t="s">
        <v>0</v>
      </c>
      <c r="F65" s="2"/>
      <c r="G65" s="3" t="n">
        <v>44331.9324652778</v>
      </c>
      <c r="H65" s="4" t="n">
        <v>0.151256907198034</v>
      </c>
      <c r="I65" s="4" t="n">
        <v>106468.962777291</v>
      </c>
      <c r="J65" s="4" t="n">
        <v>0.000542259403417961</v>
      </c>
      <c r="K65" s="4" t="n">
        <v>361.659163657952</v>
      </c>
      <c r="L65" s="4" t="n">
        <v>10.3729024926948</v>
      </c>
      <c r="M65" s="4" t="n">
        <v>25.0408447683789</v>
      </c>
    </row>
    <row r="66" customFormat="false" ht="15" hidden="false" customHeight="false" outlineLevel="0" collapsed="false">
      <c r="A66" s="2"/>
      <c r="B66" s="2"/>
      <c r="C66" s="2" t="s">
        <v>131</v>
      </c>
      <c r="D66" s="2" t="s">
        <v>132</v>
      </c>
      <c r="E66" s="2" t="s">
        <v>0</v>
      </c>
      <c r="F66" s="2"/>
      <c r="G66" s="3" t="n">
        <v>44331.9381134259</v>
      </c>
      <c r="H66" s="4" t="n">
        <v>0.0771022694401923</v>
      </c>
      <c r="I66" s="4" t="n">
        <v>64589.3553120982</v>
      </c>
      <c r="J66" s="4" t="n">
        <v>0.00110275918743738</v>
      </c>
      <c r="K66" s="4" t="n">
        <v>645.061443693995</v>
      </c>
      <c r="L66" s="4" t="n">
        <v>12.0997804517683</v>
      </c>
      <c r="M66" s="4" t="n">
        <v>498.562669927085</v>
      </c>
    </row>
    <row r="67" customFormat="false" ht="15" hidden="false" customHeight="false" outlineLevel="0" collapsed="false">
      <c r="A67" s="2"/>
      <c r="B67" s="2"/>
      <c r="C67" s="2" t="s">
        <v>133</v>
      </c>
      <c r="D67" s="2" t="s">
        <v>134</v>
      </c>
      <c r="E67" s="2" t="s">
        <v>0</v>
      </c>
      <c r="F67" s="2"/>
      <c r="G67" s="3" t="n">
        <v>44331.9437847222</v>
      </c>
      <c r="H67" s="4" t="n">
        <v>0.0589637936798366</v>
      </c>
      <c r="I67" s="4" t="n">
        <v>52937.6241236575</v>
      </c>
      <c r="J67" s="4" t="n">
        <v>0.000350609643198626</v>
      </c>
      <c r="K67" s="4" t="n">
        <v>253.463902369542</v>
      </c>
      <c r="L67" s="4" t="n">
        <v>10.7950661469379</v>
      </c>
      <c r="M67" s="4" t="n">
        <v>140.801025169372</v>
      </c>
    </row>
    <row r="68" customFormat="false" ht="15" hidden="false" customHeight="false" outlineLevel="0" collapsed="false">
      <c r="A68" s="2"/>
      <c r="B68" s="2"/>
      <c r="C68" s="2" t="s">
        <v>135</v>
      </c>
      <c r="D68" s="2" t="s">
        <v>136</v>
      </c>
      <c r="E68" s="2" t="s">
        <v>0</v>
      </c>
      <c r="F68" s="2"/>
      <c r="G68" s="3" t="n">
        <v>44331.9494328704</v>
      </c>
      <c r="H68" s="4" t="n">
        <v>1.80658971531752</v>
      </c>
      <c r="I68" s="4" t="n">
        <v>670130.536907347</v>
      </c>
      <c r="J68" s="4" t="n">
        <v>0.0138476322001481</v>
      </c>
      <c r="K68" s="4" t="n">
        <v>5074.68840031245</v>
      </c>
      <c r="L68" s="4" t="n">
        <v>15.7632196660394</v>
      </c>
      <c r="M68" s="4" t="n">
        <v>1503.10292361724</v>
      </c>
    </row>
    <row r="69" customFormat="false" ht="15" hidden="false" customHeight="false" outlineLevel="0" collapsed="false">
      <c r="A69" s="2"/>
      <c r="B69" s="2"/>
      <c r="C69" s="2" t="s">
        <v>137</v>
      </c>
      <c r="D69" s="2" t="s">
        <v>138</v>
      </c>
      <c r="E69" s="2" t="s">
        <v>0</v>
      </c>
      <c r="F69" s="2"/>
      <c r="G69" s="3" t="n">
        <v>44331.9551041667</v>
      </c>
      <c r="H69" s="4" t="n">
        <v>1.18830270907972</v>
      </c>
      <c r="I69" s="4" t="n">
        <v>491153.222388165</v>
      </c>
      <c r="J69" s="4" t="n">
        <v>0.00906652780055742</v>
      </c>
      <c r="K69" s="4" t="n">
        <v>3593.08723310979</v>
      </c>
      <c r="L69" s="4" t="n">
        <v>20.7050214026129</v>
      </c>
      <c r="M69" s="4" t="n">
        <v>2858.17898187571</v>
      </c>
    </row>
    <row r="70" customFormat="false" ht="15" hidden="false" customHeight="false" outlineLevel="0" collapsed="false">
      <c r="A70" s="2"/>
      <c r="B70" s="2"/>
      <c r="C70" s="2" t="s">
        <v>139</v>
      </c>
      <c r="D70" s="2" t="s">
        <v>140</v>
      </c>
      <c r="E70" s="2" t="s">
        <v>0</v>
      </c>
      <c r="F70" s="2"/>
      <c r="G70" s="3" t="n">
        <v>44331.9607638889</v>
      </c>
      <c r="H70" s="4" t="n">
        <v>1.89774656044442</v>
      </c>
      <c r="I70" s="4" t="n">
        <v>695050.469778704</v>
      </c>
      <c r="J70" s="4" t="n">
        <v>0.018061289197814</v>
      </c>
      <c r="K70" s="4" t="n">
        <v>6301.7403326965</v>
      </c>
      <c r="L70" s="4" t="n">
        <v>22.9822399546769</v>
      </c>
      <c r="M70" s="4" t="n">
        <v>3482.60798648071</v>
      </c>
    </row>
    <row r="71" customFormat="false" ht="15" hidden="false" customHeight="false" outlineLevel="0" collapsed="false">
      <c r="A71" s="2"/>
      <c r="B71" s="2"/>
      <c r="C71" s="2" t="s">
        <v>141</v>
      </c>
      <c r="D71" s="2" t="s">
        <v>142</v>
      </c>
      <c r="E71" s="2" t="s">
        <v>0</v>
      </c>
      <c r="F71" s="2"/>
      <c r="G71" s="3" t="n">
        <v>44331.9664236111</v>
      </c>
      <c r="H71" s="4" t="n">
        <v>0.615051218679727</v>
      </c>
      <c r="I71" s="4" t="n">
        <v>301352.069486323</v>
      </c>
      <c r="J71" s="4" t="n">
        <v>9.36478233536384</v>
      </c>
      <c r="K71" s="4" t="n">
        <v>1029193.95229898</v>
      </c>
      <c r="L71" s="4" t="n">
        <v>44.1197424682078</v>
      </c>
      <c r="M71" s="4" t="n">
        <v>9278.65669792175</v>
      </c>
    </row>
    <row r="72" customFormat="false" ht="15" hidden="false" customHeight="false" outlineLevel="0" collapsed="false">
      <c r="A72" s="2"/>
      <c r="B72" s="2"/>
      <c r="C72" s="2" t="s">
        <v>143</v>
      </c>
      <c r="D72" s="2" t="s">
        <v>144</v>
      </c>
      <c r="E72" s="2" t="s">
        <v>0</v>
      </c>
      <c r="F72" s="2"/>
      <c r="G72" s="3" t="n">
        <v>44331.9720949074</v>
      </c>
      <c r="H72" s="4" t="n">
        <v>0.0113949001202673</v>
      </c>
      <c r="I72" s="4" t="n">
        <v>15641.2411507874</v>
      </c>
      <c r="J72" s="4" t="n">
        <v>6.30795186056338</v>
      </c>
      <c r="K72" s="4" t="n">
        <v>745766.709022021</v>
      </c>
      <c r="L72" s="4" t="n">
        <v>48.3390588697882</v>
      </c>
      <c r="M72" s="4" t="n">
        <v>10435.6223033374</v>
      </c>
    </row>
    <row r="73" customFormat="false" ht="15" hidden="false" customHeight="false" outlineLevel="0" collapsed="false">
      <c r="A73" s="2"/>
      <c r="B73" s="2"/>
      <c r="C73" s="2" t="s">
        <v>145</v>
      </c>
      <c r="D73" s="2" t="s">
        <v>146</v>
      </c>
      <c r="E73" s="2" t="s">
        <v>0</v>
      </c>
      <c r="F73" s="2"/>
      <c r="G73" s="3" t="n">
        <v>44331.9777430556</v>
      </c>
      <c r="H73" s="4" t="n">
        <v>0.364774030269615</v>
      </c>
      <c r="I73" s="4" t="n">
        <v>204544.557998983</v>
      </c>
      <c r="J73" s="4" t="n">
        <v>7.40050383132453</v>
      </c>
      <c r="K73" s="4" t="n">
        <v>849483.826738002</v>
      </c>
      <c r="L73" s="4" t="n">
        <v>31.1805499557166</v>
      </c>
      <c r="M73" s="4" t="n">
        <v>5730.64103045565</v>
      </c>
    </row>
    <row r="74" customFormat="false" ht="15" hidden="false" customHeight="false" outlineLevel="0" collapsed="false">
      <c r="A74" s="2"/>
      <c r="B74" s="2"/>
      <c r="C74" s="2" t="s">
        <v>147</v>
      </c>
      <c r="D74" s="2" t="s">
        <v>148</v>
      </c>
      <c r="E74" s="2" t="s">
        <v>0</v>
      </c>
      <c r="F74" s="2"/>
      <c r="G74" s="3" t="n">
        <v>44331.9834143519</v>
      </c>
      <c r="H74" s="4" t="n">
        <v>0.151200659291305</v>
      </c>
      <c r="I74" s="4" t="n">
        <v>106439.594847252</v>
      </c>
      <c r="J74" s="4" t="n">
        <v>0.0527848034394054</v>
      </c>
      <c r="K74" s="4" t="n">
        <v>15105.7962201573</v>
      </c>
      <c r="L74" s="4" t="n">
        <v>20.7542349693112</v>
      </c>
      <c r="M74" s="4" t="n">
        <v>2871.67368067774</v>
      </c>
    </row>
    <row r="75" customFormat="false" ht="15" hidden="false" customHeight="false" outlineLevel="0" collapsed="false">
      <c r="A75" s="2"/>
      <c r="B75" s="2"/>
      <c r="C75" s="2" t="s">
        <v>149</v>
      </c>
      <c r="D75" s="2" t="s">
        <v>150</v>
      </c>
      <c r="E75" s="2" t="s">
        <v>0</v>
      </c>
      <c r="F75" s="2"/>
      <c r="G75" s="3" t="n">
        <v>44331.9890740741</v>
      </c>
      <c r="H75" s="4" t="n">
        <v>0.599007817707485</v>
      </c>
      <c r="I75" s="4" t="n">
        <v>295501.82064055</v>
      </c>
      <c r="J75" s="4" t="n">
        <v>0.0519611796625432</v>
      </c>
      <c r="K75" s="4" t="n">
        <v>14913.3753598016</v>
      </c>
      <c r="L75" s="4" t="n">
        <v>27.7364417288298</v>
      </c>
      <c r="M75" s="4" t="n">
        <v>4786.2428435018</v>
      </c>
    </row>
    <row r="76" customFormat="false" ht="15" hidden="false" customHeight="false" outlineLevel="0" collapsed="false">
      <c r="A76" s="2"/>
      <c r="B76" s="2"/>
      <c r="C76" s="2" t="s">
        <v>151</v>
      </c>
      <c r="D76" s="2" t="s">
        <v>152</v>
      </c>
      <c r="E76" s="2" t="s">
        <v>0</v>
      </c>
      <c r="F76" s="2"/>
      <c r="G76" s="3" t="n">
        <v>44331.9947337963</v>
      </c>
      <c r="H76" s="4" t="n">
        <v>0.385425910556164</v>
      </c>
      <c r="I76" s="4" t="n">
        <v>213072.584865665</v>
      </c>
      <c r="J76" s="4" t="n">
        <v>0.0301030526187727</v>
      </c>
      <c r="K76" s="4" t="n">
        <v>9556.96643754928</v>
      </c>
      <c r="L76" s="4" t="n">
        <v>15.8886059344299</v>
      </c>
      <c r="M76" s="4" t="n">
        <v>1537.48470163816</v>
      </c>
    </row>
    <row r="77" customFormat="false" ht="15" hidden="false" customHeight="false" outlineLevel="0" collapsed="false">
      <c r="A77" s="2"/>
      <c r="B77" s="2"/>
      <c r="C77" s="2" t="s">
        <v>153</v>
      </c>
      <c r="D77" s="2" t="s">
        <v>154</v>
      </c>
      <c r="E77" s="2" t="s">
        <v>0</v>
      </c>
      <c r="F77" s="2"/>
      <c r="G77" s="3" t="n">
        <v>44332.0060648148</v>
      </c>
      <c r="H77" s="4" t="n">
        <v>0.0912343802644724</v>
      </c>
      <c r="I77" s="4" t="n">
        <v>73176.9099890495</v>
      </c>
      <c r="J77" s="4" t="n">
        <v>94.864964111133</v>
      </c>
      <c r="K77" s="4" t="n">
        <v>6796090.25927214</v>
      </c>
      <c r="L77" s="4" t="n">
        <v>13.0256544466185</v>
      </c>
      <c r="M77" s="4" t="n">
        <v>752.44369354248</v>
      </c>
    </row>
    <row r="78" customFormat="false" ht="15" hidden="false" customHeight="false" outlineLevel="0" collapsed="false">
      <c r="A78" s="2"/>
      <c r="B78" s="2"/>
      <c r="C78" s="2" t="s">
        <v>155</v>
      </c>
      <c r="D78" s="2" t="s">
        <v>156</v>
      </c>
      <c r="E78" s="2" t="s">
        <v>0</v>
      </c>
      <c r="F78" s="2"/>
      <c r="G78" s="3" t="n">
        <v>44332.0117361111</v>
      </c>
      <c r="H78" s="4" t="n">
        <v>0.192437686924795</v>
      </c>
      <c r="I78" s="4" t="n">
        <v>127288.16516172</v>
      </c>
      <c r="J78" s="4" t="n">
        <v>136.682135119345</v>
      </c>
      <c r="K78" s="4" t="n">
        <v>9152782.01106589</v>
      </c>
      <c r="L78" s="4" t="n">
        <v>13.6396261731517</v>
      </c>
      <c r="M78" s="4" t="n">
        <v>920.798967878034</v>
      </c>
    </row>
    <row r="79" customFormat="false" ht="15" hidden="false" customHeight="false" outlineLevel="0" collapsed="false">
      <c r="A79" s="2"/>
      <c r="B79" s="2"/>
      <c r="C79" s="2" t="s">
        <v>157</v>
      </c>
      <c r="D79" s="2" t="s">
        <v>158</v>
      </c>
      <c r="E79" s="2" t="s">
        <v>0</v>
      </c>
      <c r="F79" s="2"/>
      <c r="G79" s="3" t="n">
        <v>44332.0174189815</v>
      </c>
      <c r="H79" s="4" t="n">
        <v>0.122319637199418</v>
      </c>
      <c r="I79" s="4" t="n">
        <v>90954.1643747236</v>
      </c>
      <c r="J79" s="4" t="n">
        <v>120.053721733456</v>
      </c>
      <c r="K79" s="4" t="n">
        <v>8234333.66497485</v>
      </c>
      <c r="L79" s="4" t="n">
        <v>12.4191006804347</v>
      </c>
      <c r="M79" s="4" t="n">
        <v>586.122475004056</v>
      </c>
    </row>
    <row r="80" customFormat="false" ht="15" hidden="false" customHeight="false" outlineLevel="0" collapsed="false">
      <c r="A80" s="2"/>
      <c r="B80" s="2"/>
      <c r="C80" s="2" t="s">
        <v>159</v>
      </c>
      <c r="D80" s="2" t="s">
        <v>160</v>
      </c>
      <c r="E80" s="2" t="s">
        <v>0</v>
      </c>
      <c r="F80" s="2"/>
      <c r="G80" s="3" t="n">
        <v>44332.0230787037</v>
      </c>
      <c r="H80" s="4" t="n">
        <v>1.46356528545892</v>
      </c>
      <c r="I80" s="4" t="n">
        <v>573233.128109818</v>
      </c>
      <c r="J80" s="4" t="n">
        <v>69.9695355181189</v>
      </c>
      <c r="K80" s="4" t="n">
        <v>5302657.2613954</v>
      </c>
      <c r="L80" s="4" t="n">
        <v>87.6586472091524</v>
      </c>
      <c r="M80" s="4" t="n">
        <v>21217.3241237335</v>
      </c>
    </row>
    <row r="81" customFormat="false" ht="15" hidden="false" customHeight="false" outlineLevel="0" collapsed="false">
      <c r="A81" s="2"/>
      <c r="B81" s="2"/>
      <c r="C81" s="2" t="s">
        <v>161</v>
      </c>
      <c r="D81" s="2" t="s">
        <v>162</v>
      </c>
      <c r="E81" s="2" t="s">
        <v>0</v>
      </c>
      <c r="F81" s="2"/>
      <c r="G81" s="3" t="n">
        <v>44332.0287384259</v>
      </c>
      <c r="H81" s="4" t="n">
        <v>4.75620835481996</v>
      </c>
      <c r="I81" s="4" t="n">
        <v>1373973.25763678</v>
      </c>
      <c r="J81" s="4" t="n">
        <v>92.1079300841996</v>
      </c>
      <c r="K81" s="4" t="n">
        <v>6634642.25410451</v>
      </c>
      <c r="L81" s="4" t="n">
        <v>114.445732675307</v>
      </c>
      <c r="M81" s="4" t="n">
        <v>28562.5273756305</v>
      </c>
    </row>
    <row r="82" customFormat="false" ht="15" hidden="false" customHeight="false" outlineLevel="0" collapsed="false">
      <c r="A82" s="2"/>
      <c r="B82" s="2"/>
      <c r="C82" s="2" t="s">
        <v>163</v>
      </c>
      <c r="D82" s="2" t="s">
        <v>164</v>
      </c>
      <c r="E82" s="2" t="s">
        <v>0</v>
      </c>
      <c r="F82" s="2"/>
      <c r="G82" s="3" t="n">
        <v>44332.0343981481</v>
      </c>
      <c r="H82" s="4" t="n">
        <v>25.0926439253739</v>
      </c>
      <c r="I82" s="4" t="n">
        <v>4717477.55517112</v>
      </c>
      <c r="J82" s="4" t="n">
        <v>74.8033291060543</v>
      </c>
      <c r="K82" s="4" t="n">
        <v>5599429.78007626</v>
      </c>
      <c r="L82" s="4" t="n">
        <v>35.3303366826114</v>
      </c>
      <c r="M82" s="4" t="n">
        <v>6868.54112039185</v>
      </c>
    </row>
    <row r="83" customFormat="false" ht="15" hidden="false" customHeight="false" outlineLevel="0" collapsed="false">
      <c r="A83" s="2"/>
      <c r="B83" s="2"/>
      <c r="C83" s="2" t="s">
        <v>165</v>
      </c>
      <c r="D83" s="2" t="s">
        <v>166</v>
      </c>
      <c r="E83" s="2" t="s">
        <v>0</v>
      </c>
      <c r="F83" s="2"/>
      <c r="G83" s="3" t="n">
        <v>44332.0400578704</v>
      </c>
      <c r="H83" s="4" t="n">
        <v>0.121691742922824</v>
      </c>
      <c r="I83" s="4" t="n">
        <v>90607.6353159725</v>
      </c>
      <c r="J83" s="4" t="n">
        <v>206.388751308311</v>
      </c>
      <c r="K83" s="4" t="n">
        <v>12807111.4432056</v>
      </c>
      <c r="L83" s="4" t="n">
        <v>15.9018599473798</v>
      </c>
      <c r="M83" s="4" t="n">
        <v>1541.11904323698</v>
      </c>
    </row>
    <row r="84" customFormat="false" ht="15" hidden="false" customHeight="false" outlineLevel="0" collapsed="false">
      <c r="A84" s="2"/>
      <c r="B84" s="2"/>
      <c r="C84" s="2" t="s">
        <v>167</v>
      </c>
      <c r="D84" s="2" t="s">
        <v>168</v>
      </c>
      <c r="E84" s="2" t="s">
        <v>0</v>
      </c>
      <c r="F84" s="2"/>
      <c r="G84" s="3" t="n">
        <v>44332.0457523148</v>
      </c>
      <c r="H84" s="4" t="n">
        <v>0.128652915478729</v>
      </c>
      <c r="I84" s="4" t="n">
        <v>94424.2589514008</v>
      </c>
      <c r="J84" s="4" t="n">
        <v>193.433643113681</v>
      </c>
      <c r="K84" s="4" t="n">
        <v>12147874.9865071</v>
      </c>
      <c r="L84" s="4" t="n">
        <v>13.0321760709725</v>
      </c>
      <c r="M84" s="4" t="n">
        <v>754.231967838816</v>
      </c>
    </row>
    <row r="85" customFormat="false" ht="15" hidden="false" customHeight="false" outlineLevel="0" collapsed="false">
      <c r="A85" s="2"/>
      <c r="B85" s="2"/>
      <c r="C85" s="2" t="s">
        <v>169</v>
      </c>
      <c r="D85" s="2" t="s">
        <v>170</v>
      </c>
      <c r="E85" s="2" t="s">
        <v>0</v>
      </c>
      <c r="F85" s="2"/>
      <c r="G85" s="3" t="n">
        <v>44332.051412037</v>
      </c>
      <c r="H85" s="4" t="n">
        <v>0.164435740045563</v>
      </c>
      <c r="I85" s="4" t="n">
        <v>113274.789309503</v>
      </c>
      <c r="J85" s="4" t="n">
        <v>233.26455599992</v>
      </c>
      <c r="K85" s="4" t="n">
        <v>14151058.4620483</v>
      </c>
      <c r="L85" s="4" t="n">
        <v>12.5920102892153</v>
      </c>
      <c r="M85" s="4" t="n">
        <v>633.535480136872</v>
      </c>
    </row>
    <row r="86" customFormat="false" ht="15" hidden="false" customHeight="false" outlineLevel="0" collapsed="false">
      <c r="A86" s="2"/>
      <c r="B86" s="2"/>
      <c r="C86" s="2" t="s">
        <v>171</v>
      </c>
      <c r="D86" s="2" t="s">
        <v>172</v>
      </c>
      <c r="E86" s="2" t="s">
        <v>0</v>
      </c>
      <c r="F86" s="2"/>
      <c r="G86" s="3" t="n">
        <v>44332.0570717593</v>
      </c>
      <c r="H86" s="4" t="n">
        <v>0.831255731386895</v>
      </c>
      <c r="I86" s="4" t="n">
        <v>376797.585802525</v>
      </c>
      <c r="J86" s="4" t="n">
        <v>247.197347281775</v>
      </c>
      <c r="K86" s="4" t="n">
        <v>14836370.9956591</v>
      </c>
      <c r="L86" s="4" t="n">
        <v>30.6622283321684</v>
      </c>
      <c r="M86" s="4" t="n">
        <v>5588.51367286665</v>
      </c>
    </row>
    <row r="87" customFormat="false" ht="15" hidden="false" customHeight="false" outlineLevel="0" collapsed="false">
      <c r="A87" s="2"/>
      <c r="B87" s="2"/>
      <c r="C87" s="2" t="s">
        <v>173</v>
      </c>
      <c r="D87" s="2" t="s">
        <v>174</v>
      </c>
      <c r="E87" s="2" t="s">
        <v>0</v>
      </c>
      <c r="F87" s="2"/>
      <c r="G87" s="3" t="n">
        <v>44332.0627546296</v>
      </c>
      <c r="H87" s="4" t="n">
        <v>1.2740647655371</v>
      </c>
      <c r="I87" s="4" t="n">
        <v>517207.286834407</v>
      </c>
      <c r="J87" s="4" t="n">
        <v>350.454492861817</v>
      </c>
      <c r="K87" s="4" t="n">
        <v>19719713.2014674</v>
      </c>
      <c r="L87" s="4" t="n">
        <v>42.0925867381542</v>
      </c>
      <c r="M87" s="4" t="n">
        <v>8722.79664068243</v>
      </c>
    </row>
    <row r="88" customFormat="false" ht="15" hidden="false" customHeight="false" outlineLevel="0" collapsed="false">
      <c r="A88" s="2"/>
      <c r="B88" s="2"/>
      <c r="C88" s="2" t="s">
        <v>175</v>
      </c>
      <c r="D88" s="2" t="s">
        <v>176</v>
      </c>
      <c r="E88" s="2" t="s">
        <v>0</v>
      </c>
      <c r="F88" s="2"/>
      <c r="G88" s="3" t="n">
        <v>44332.0684375</v>
      </c>
      <c r="H88" s="4" t="n">
        <v>0.571591253827946</v>
      </c>
      <c r="I88" s="4" t="n">
        <v>285409.552925056</v>
      </c>
      <c r="J88" s="4" t="n">
        <v>177.451096873898</v>
      </c>
      <c r="K88" s="4" t="n">
        <v>11323188.3671184</v>
      </c>
      <c r="L88" s="4" t="n">
        <v>23.4364091480787</v>
      </c>
      <c r="M88" s="4" t="n">
        <v>3607.14430606283</v>
      </c>
    </row>
    <row r="89" customFormat="false" ht="15" hidden="false" customHeight="false" outlineLevel="0" collapsed="false">
      <c r="A89" s="2"/>
      <c r="B89" s="2"/>
      <c r="C89" s="2" t="s">
        <v>177</v>
      </c>
      <c r="D89" s="2" t="s">
        <v>178</v>
      </c>
      <c r="E89" s="2" t="s">
        <v>0</v>
      </c>
      <c r="F89" s="2"/>
      <c r="G89" s="3" t="n">
        <v>44332.1361111111</v>
      </c>
      <c r="H89" s="4" t="n">
        <v>0.0837721275717925</v>
      </c>
      <c r="I89" s="4" t="n">
        <v>68688.9355049451</v>
      </c>
      <c r="J89" s="4" t="n">
        <v>90.5182711657526</v>
      </c>
      <c r="K89" s="4" t="n">
        <v>6541149.01654995</v>
      </c>
      <c r="L89" s="4" t="n">
        <v>15.3167413530457</v>
      </c>
      <c r="M89" s="4" t="n">
        <v>1380.6754963913</v>
      </c>
    </row>
    <row r="90" customFormat="false" ht="15" hidden="false" customHeight="false" outlineLevel="0" collapsed="false">
      <c r="A90" s="2"/>
      <c r="B90" s="2"/>
      <c r="C90" s="2" t="s">
        <v>179</v>
      </c>
      <c r="D90" s="2" t="s">
        <v>180</v>
      </c>
      <c r="E90" s="2" t="s">
        <v>0</v>
      </c>
      <c r="F90" s="2"/>
      <c r="G90" s="3" t="n">
        <v>44332.1417708333</v>
      </c>
      <c r="H90" s="4" t="n">
        <v>0.154032391805504</v>
      </c>
      <c r="I90" s="4" t="n">
        <v>107914.610361855</v>
      </c>
      <c r="J90" s="4" t="n">
        <v>86.4542355060765</v>
      </c>
      <c r="K90" s="4" t="n">
        <v>6300732.15872526</v>
      </c>
      <c r="L90" s="4" t="n">
        <v>13.8373275404226</v>
      </c>
      <c r="M90" s="4" t="n">
        <v>975.010043869019</v>
      </c>
    </row>
    <row r="91" customFormat="false" ht="15" hidden="false" customHeight="false" outlineLevel="0" collapsed="false">
      <c r="A91" s="2"/>
      <c r="B91" s="2"/>
      <c r="C91" s="2" t="s">
        <v>181</v>
      </c>
      <c r="D91" s="2" t="s">
        <v>182</v>
      </c>
      <c r="E91" s="2" t="s">
        <v>0</v>
      </c>
      <c r="F91" s="2"/>
      <c r="G91" s="3" t="n">
        <v>44332.1474421296</v>
      </c>
      <c r="H91" s="4" t="n">
        <v>0.123684443526159</v>
      </c>
      <c r="I91" s="4" t="n">
        <v>91705.8087560635</v>
      </c>
      <c r="J91" s="4" t="n">
        <v>50.3296723352542</v>
      </c>
      <c r="K91" s="4" t="n">
        <v>4053705.17548349</v>
      </c>
      <c r="L91" s="4" t="n">
        <v>13.5070898063378</v>
      </c>
      <c r="M91" s="4" t="n">
        <v>884.45658364418</v>
      </c>
    </row>
    <row r="92" customFormat="false" ht="15" hidden="false" customHeight="false" outlineLevel="0" collapsed="false">
      <c r="A92" s="2"/>
      <c r="B92" s="2"/>
      <c r="C92" s="2" t="s">
        <v>183</v>
      </c>
      <c r="D92" s="2" t="s">
        <v>184</v>
      </c>
      <c r="E92" s="2" t="s">
        <v>0</v>
      </c>
      <c r="F92" s="2"/>
      <c r="G92" s="3" t="n">
        <v>44332.1530902778</v>
      </c>
      <c r="H92" s="4" t="n">
        <v>0.660907238417698</v>
      </c>
      <c r="I92" s="4" t="n">
        <v>317861.134582688</v>
      </c>
      <c r="J92" s="4" t="n">
        <v>5.08504860947825</v>
      </c>
      <c r="K92" s="4" t="n">
        <v>625614.323493496</v>
      </c>
      <c r="L92" s="4" t="n">
        <v>19.267380477266</v>
      </c>
      <c r="M92" s="4" t="n">
        <v>2463.96794263217</v>
      </c>
    </row>
    <row r="93" customFormat="false" ht="15" hidden="false" customHeight="false" outlineLevel="0" collapsed="false">
      <c r="A93" s="2"/>
      <c r="B93" s="2"/>
      <c r="C93" s="2" t="s">
        <v>185</v>
      </c>
      <c r="D93" s="2" t="s">
        <v>186</v>
      </c>
      <c r="E93" s="2" t="s">
        <v>0</v>
      </c>
      <c r="F93" s="2"/>
      <c r="G93" s="3" t="n">
        <v>44332.15875</v>
      </c>
      <c r="H93" s="4" t="n">
        <v>0.658851785849899</v>
      </c>
      <c r="I93" s="4" t="n">
        <v>317127.605551169</v>
      </c>
      <c r="J93" s="4" t="n">
        <v>7.57411481426357</v>
      </c>
      <c r="K93" s="4" t="n">
        <v>865694.3164319</v>
      </c>
      <c r="L93" s="4" t="n">
        <v>37.0747858541445</v>
      </c>
      <c r="M93" s="4" t="n">
        <v>7346.88109297689</v>
      </c>
    </row>
    <row r="94" customFormat="false" ht="15" hidden="false" customHeight="false" outlineLevel="0" collapsed="false">
      <c r="A94" s="2"/>
      <c r="B94" s="2"/>
      <c r="C94" s="2" t="s">
        <v>187</v>
      </c>
      <c r="D94" s="2" t="s">
        <v>188</v>
      </c>
      <c r="E94" s="2" t="s">
        <v>0</v>
      </c>
      <c r="F94" s="2"/>
      <c r="G94" s="3" t="n">
        <v>44332.1644097222</v>
      </c>
      <c r="H94" s="4" t="n">
        <v>0.411797840750283</v>
      </c>
      <c r="I94" s="4" t="n">
        <v>223793.190062687</v>
      </c>
      <c r="J94" s="4" t="n">
        <v>5.8561155155329</v>
      </c>
      <c r="K94" s="4" t="n">
        <v>701923.340469725</v>
      </c>
      <c r="L94" s="4" t="n">
        <v>23.303848454951</v>
      </c>
      <c r="M94" s="4" t="n">
        <v>3570.79525138626</v>
      </c>
    </row>
    <row r="95" customFormat="false" ht="15" hidden="false" customHeight="false" outlineLevel="0" collapsed="false">
      <c r="A95" s="2"/>
      <c r="B95" s="2"/>
      <c r="C95" s="2" t="s">
        <v>189</v>
      </c>
      <c r="D95" s="2" t="s">
        <v>190</v>
      </c>
      <c r="E95" s="2" t="s">
        <v>0</v>
      </c>
      <c r="F95" s="2"/>
      <c r="G95" s="3" t="n">
        <v>44332.1700694444</v>
      </c>
      <c r="H95" s="4" t="n">
        <v>0.162471716775983</v>
      </c>
      <c r="I95" s="4" t="n">
        <v>112269.7229823</v>
      </c>
      <c r="J95" s="4" t="n">
        <v>3.9050079150022</v>
      </c>
      <c r="K95" s="4" t="n">
        <v>504459.404451926</v>
      </c>
      <c r="L95" s="4" t="n">
        <v>21.6792845343192</v>
      </c>
      <c r="M95" s="4" t="n">
        <v>3125.32863995456</v>
      </c>
    </row>
    <row r="96" customFormat="false" ht="15" hidden="false" customHeight="false" outlineLevel="0" collapsed="false">
      <c r="A96" s="2"/>
      <c r="B96" s="2"/>
      <c r="C96" s="2" t="s">
        <v>191</v>
      </c>
      <c r="D96" s="2" t="s">
        <v>192</v>
      </c>
      <c r="E96" s="2" t="s">
        <v>0</v>
      </c>
      <c r="F96" s="2"/>
      <c r="G96" s="3" t="n">
        <v>44332.1757291667</v>
      </c>
      <c r="H96" s="4" t="n">
        <v>0.0893670938837317</v>
      </c>
      <c r="I96" s="4" t="n">
        <v>72063.0743753603</v>
      </c>
      <c r="J96" s="4" t="n">
        <v>2.97007454336564</v>
      </c>
      <c r="K96" s="4" t="n">
        <v>403586.976508092</v>
      </c>
      <c r="L96" s="4" t="n">
        <v>17.2937610413248</v>
      </c>
      <c r="M96" s="4" t="n">
        <v>1922.78790581187</v>
      </c>
    </row>
    <row r="97" customFormat="false" ht="15" hidden="false" customHeight="false" outlineLevel="0" collapsed="false">
      <c r="A97" s="2"/>
      <c r="B97" s="2"/>
      <c r="C97" s="2" t="s">
        <v>193</v>
      </c>
      <c r="D97" s="2" t="s">
        <v>194</v>
      </c>
      <c r="E97" s="2" t="s">
        <v>0</v>
      </c>
      <c r="F97" s="2"/>
      <c r="G97" s="3" t="n">
        <v>44332.1813657407</v>
      </c>
      <c r="H97" s="4" t="n">
        <v>0.23316076565305</v>
      </c>
      <c r="I97" s="4" t="n">
        <v>146764.672551868</v>
      </c>
      <c r="J97" s="4" t="n">
        <v>6.98592796579684</v>
      </c>
      <c r="K97" s="4" t="n">
        <v>810485.12270571</v>
      </c>
      <c r="L97" s="4" t="n">
        <v>29.1233640112101</v>
      </c>
      <c r="M97" s="4" t="n">
        <v>5166.54648166877</v>
      </c>
    </row>
    <row r="98" customFormat="false" ht="15" hidden="false" customHeight="false" outlineLevel="0" collapsed="false">
      <c r="A98" s="2"/>
      <c r="B98" s="2"/>
      <c r="C98" s="2" t="s">
        <v>195</v>
      </c>
      <c r="D98" s="2" t="s">
        <v>196</v>
      </c>
      <c r="E98" s="2" t="s">
        <v>0</v>
      </c>
      <c r="F98" s="2"/>
      <c r="G98" s="3" t="n">
        <v>44332.187025463</v>
      </c>
      <c r="H98" s="4" t="n">
        <v>0.00239778431215577</v>
      </c>
      <c r="I98" s="4" t="n">
        <v>4922.69113568772</v>
      </c>
      <c r="J98" s="4" t="n">
        <v>2.8048449973162</v>
      </c>
      <c r="K98" s="4" t="n">
        <v>385188.002333083</v>
      </c>
      <c r="L98" s="4" t="n">
        <v>23.5380612805827</v>
      </c>
      <c r="M98" s="4" t="n">
        <v>3635.01802062481</v>
      </c>
    </row>
    <row r="99" customFormat="false" ht="15" hidden="false" customHeight="false" outlineLevel="0" collapsed="false">
      <c r="A99" s="2"/>
      <c r="B99" s="2"/>
      <c r="C99" s="2" t="s">
        <v>197</v>
      </c>
      <c r="D99" s="2" t="s">
        <v>198</v>
      </c>
      <c r="E99" s="2" t="s">
        <v>0</v>
      </c>
      <c r="F99" s="2"/>
      <c r="G99" s="3" t="n">
        <v>44332.1926967593</v>
      </c>
      <c r="H99" s="4" t="n">
        <v>0.104194141989074</v>
      </c>
      <c r="I99" s="4" t="n">
        <v>80753.2208465576</v>
      </c>
      <c r="J99" s="4" t="n">
        <v>3.10694656816386</v>
      </c>
      <c r="K99" s="4" t="n">
        <v>418685.103639405</v>
      </c>
      <c r="L99" s="4" t="n">
        <v>17.1863128544947</v>
      </c>
      <c r="M99" s="4" t="n">
        <v>1893.32487325045</v>
      </c>
    </row>
    <row r="100" customFormat="false" ht="15" hidden="false" customHeight="false" outlineLevel="0" collapsed="false">
      <c r="A100" s="2"/>
      <c r="B100" s="2"/>
      <c r="C100" s="2" t="s">
        <v>199</v>
      </c>
      <c r="D100" s="2" t="s">
        <v>200</v>
      </c>
      <c r="E100" s="2" t="s">
        <v>0</v>
      </c>
      <c r="F100" s="2"/>
      <c r="G100" s="3" t="n">
        <v>44332.1983564815</v>
      </c>
      <c r="H100" s="4" t="n">
        <v>0.0663527910465977</v>
      </c>
      <c r="I100" s="4" t="n">
        <v>57782.3346173541</v>
      </c>
      <c r="J100" s="4" t="n">
        <v>2.07709570942728</v>
      </c>
      <c r="K100" s="4" t="n">
        <v>301529.125803358</v>
      </c>
      <c r="L100" s="4" t="n">
        <v>16.0184381909637</v>
      </c>
      <c r="M100" s="4" t="n">
        <v>1573.08560021663</v>
      </c>
    </row>
    <row r="101" customFormat="false" ht="15" hidden="false" customHeight="false" outlineLevel="0" collapsed="false">
      <c r="A101" s="2"/>
      <c r="B101" s="2"/>
      <c r="C101" s="2" t="s">
        <v>201</v>
      </c>
      <c r="D101" s="2" t="s">
        <v>202</v>
      </c>
      <c r="E101" s="2" t="s">
        <v>0</v>
      </c>
      <c r="F101" s="2"/>
      <c r="G101" s="3" t="n">
        <v>44332.2096759259</v>
      </c>
      <c r="H101" s="4" t="n">
        <v>0.00281258814138559</v>
      </c>
      <c r="I101" s="4" t="n">
        <v>5541.15932322231</v>
      </c>
      <c r="J101" s="4" t="n">
        <v>1.54389075248502</v>
      </c>
      <c r="K101" s="4" t="n">
        <v>236755.572857252</v>
      </c>
      <c r="L101" s="4" t="n">
        <v>20.3235924391023</v>
      </c>
      <c r="M101" s="4" t="n">
        <v>2753.58853411364</v>
      </c>
    </row>
    <row r="102" customFormat="false" ht="15" hidden="false" customHeight="false" outlineLevel="0" collapsed="false">
      <c r="A102" s="2"/>
      <c r="B102" s="2"/>
      <c r="C102" s="2" t="s">
        <v>203</v>
      </c>
      <c r="D102" s="2" t="s">
        <v>204</v>
      </c>
      <c r="E102" s="2" t="s">
        <v>0</v>
      </c>
      <c r="F102" s="2"/>
      <c r="G102" s="3" t="n">
        <v>44332.2153240741</v>
      </c>
      <c r="H102" s="4" t="n">
        <v>0.00331185203760189</v>
      </c>
      <c r="I102" s="4" t="n">
        <v>6255.13134275741</v>
      </c>
      <c r="J102" s="4" t="n">
        <v>1.81946200424002</v>
      </c>
      <c r="K102" s="4" t="n">
        <v>270672.922802925</v>
      </c>
      <c r="L102" s="4" t="n">
        <v>10.6389337107927</v>
      </c>
      <c r="M102" s="4" t="n">
        <v>97.9884362765374</v>
      </c>
    </row>
    <row r="103" customFormat="false" ht="15" hidden="false" customHeight="false" outlineLevel="0" collapsed="false">
      <c r="A103" s="2"/>
      <c r="B103" s="2"/>
      <c r="C103" s="2" t="s">
        <v>205</v>
      </c>
      <c r="D103" s="2" t="s">
        <v>206</v>
      </c>
      <c r="E103" s="2" t="s">
        <v>0</v>
      </c>
      <c r="F103" s="2"/>
      <c r="G103" s="3" t="n">
        <v>44332.2210069444</v>
      </c>
      <c r="H103" s="4" t="n">
        <v>0.00590037301340109</v>
      </c>
      <c r="I103" s="4" t="n">
        <v>9599.87159157659</v>
      </c>
      <c r="J103" s="4" t="n">
        <v>2.58414973962049</v>
      </c>
      <c r="K103" s="4" t="n">
        <v>360295.768661475</v>
      </c>
      <c r="L103" s="4" t="n">
        <v>17.2800970628299</v>
      </c>
      <c r="M103" s="4" t="n">
        <v>1919.04114883821</v>
      </c>
    </row>
    <row r="104" customFormat="false" ht="15" hidden="false" customHeight="false" outlineLevel="0" collapsed="false">
      <c r="A104" s="2"/>
      <c r="B104" s="2"/>
      <c r="C104" s="2" t="s">
        <v>207</v>
      </c>
      <c r="D104" s="2" t="s">
        <v>208</v>
      </c>
      <c r="E104" s="2" t="s">
        <v>0</v>
      </c>
      <c r="F104" s="2"/>
      <c r="G104" s="3" t="n">
        <v>44332.2266782407</v>
      </c>
      <c r="H104" s="4" t="n">
        <v>0.00121271677981212</v>
      </c>
      <c r="I104" s="4" t="n">
        <v>2969.04440796203</v>
      </c>
      <c r="J104" s="4" t="n">
        <v>0.00231343566171484</v>
      </c>
      <c r="K104" s="4" t="n">
        <v>1180.07695413008</v>
      </c>
      <c r="L104" s="4" t="n">
        <v>10.7082967671835</v>
      </c>
      <c r="M104" s="4" t="n">
        <v>117.00826387244</v>
      </c>
    </row>
    <row r="105" customFormat="false" ht="15" hidden="false" customHeight="false" outlineLevel="0" collapsed="false">
      <c r="A105" s="2"/>
      <c r="B105" s="2"/>
      <c r="C105" s="2" t="s">
        <v>209</v>
      </c>
      <c r="D105" s="2" t="s">
        <v>210</v>
      </c>
      <c r="E105" s="2" t="s">
        <v>0</v>
      </c>
      <c r="F105" s="2"/>
      <c r="G105" s="3" t="n">
        <v>44332.2323148148</v>
      </c>
      <c r="H105" s="4" t="n">
        <v>0.000939142543066354</v>
      </c>
      <c r="I105" s="4" t="n">
        <v>2456.20957073973</v>
      </c>
      <c r="J105" s="4" t="n">
        <v>0.0010590928465767</v>
      </c>
      <c r="K105" s="4" t="n">
        <v>624.161859989012</v>
      </c>
      <c r="L105" s="4"/>
      <c r="M105" s="4"/>
    </row>
    <row r="106" customFormat="false" ht="15" hidden="false" customHeight="false" outlineLevel="0" collapsed="false">
      <c r="A106" s="2"/>
      <c r="B106" s="2"/>
      <c r="C106" s="2" t="s">
        <v>211</v>
      </c>
      <c r="D106" s="2" t="s">
        <v>212</v>
      </c>
      <c r="E106" s="2" t="s">
        <v>0</v>
      </c>
      <c r="F106" s="2"/>
      <c r="G106" s="3" t="n">
        <v>44332.237974537</v>
      </c>
      <c r="H106" s="4" t="n">
        <v>0.000641872764232108</v>
      </c>
      <c r="I106" s="4" t="n">
        <v>1852.13444916519</v>
      </c>
      <c r="J106" s="4" t="n">
        <v>0.000999614715031903</v>
      </c>
      <c r="K106" s="4" t="n">
        <v>595.435627480067</v>
      </c>
      <c r="L106" s="4"/>
      <c r="M106" s="4"/>
    </row>
    <row r="107" customFormat="false" ht="15" hidden="false" customHeight="false" outlineLevel="0" collapsed="false">
      <c r="A107" s="2"/>
      <c r="B107" s="2"/>
      <c r="C107" s="2" t="s">
        <v>213</v>
      </c>
      <c r="D107" s="2" t="s">
        <v>214</v>
      </c>
      <c r="E107" s="2" t="s">
        <v>0</v>
      </c>
      <c r="F107" s="2"/>
      <c r="G107" s="3" t="n">
        <v>44332.2436574074</v>
      </c>
      <c r="H107" s="4" t="n">
        <v>1657.90138885161</v>
      </c>
      <c r="I107" s="4" t="n">
        <v>105595183.76757</v>
      </c>
      <c r="J107" s="4" t="n">
        <v>0.0123702642339008</v>
      </c>
      <c r="K107" s="4" t="n">
        <v>4628.79426928637</v>
      </c>
      <c r="L107" s="4" t="n">
        <v>14.3069527979257</v>
      </c>
      <c r="M107" s="4" t="n">
        <v>1103.78452263577</v>
      </c>
    </row>
    <row r="108" customFormat="false" ht="15" hidden="false" customHeight="false" outlineLevel="0" collapsed="false">
      <c r="A108" s="2"/>
      <c r="B108" s="2"/>
      <c r="C108" s="2" t="s">
        <v>215</v>
      </c>
      <c r="D108" s="2" t="s">
        <v>216</v>
      </c>
      <c r="E108" s="2" t="s">
        <v>0</v>
      </c>
      <c r="F108" s="2"/>
      <c r="G108" s="3" t="n">
        <v>44332.2493402778</v>
      </c>
      <c r="H108" s="4" t="n">
        <v>1403.73137417309</v>
      </c>
      <c r="I108" s="4" t="n">
        <v>93333324.6342081</v>
      </c>
      <c r="J108" s="4" t="n">
        <v>0.00478076919472076</v>
      </c>
      <c r="K108" s="4" t="n">
        <v>2132.51047430588</v>
      </c>
      <c r="L108" s="4" t="n">
        <v>12.2831993473102</v>
      </c>
      <c r="M108" s="4" t="n">
        <v>548.857393841552</v>
      </c>
    </row>
    <row r="109" customFormat="false" ht="15" hidden="false" customHeight="false" outlineLevel="0" collapsed="false">
      <c r="A109" s="2"/>
      <c r="B109" s="2"/>
      <c r="C109" s="2" t="s">
        <v>217</v>
      </c>
      <c r="D109" s="2" t="s">
        <v>218</v>
      </c>
      <c r="E109" s="2" t="s">
        <v>0</v>
      </c>
      <c r="F109" s="2"/>
      <c r="G109" s="3" t="n">
        <v>44332.2550231482</v>
      </c>
      <c r="H109" s="4" t="n">
        <v>1461.79012099725</v>
      </c>
      <c r="I109" s="4" t="n">
        <v>96181536.5678605</v>
      </c>
      <c r="J109" s="4" t="n">
        <v>0.00927769826301686</v>
      </c>
      <c r="K109" s="4" t="n">
        <v>3661.16286563409</v>
      </c>
      <c r="L109" s="4" t="n">
        <v>13.879629465842</v>
      </c>
      <c r="M109" s="4" t="n">
        <v>986.609523048813</v>
      </c>
    </row>
    <row r="110" customFormat="false" ht="15" hidden="false" customHeight="false" outlineLevel="0" collapsed="false">
      <c r="A110" s="2"/>
      <c r="B110" s="2"/>
      <c r="C110" s="2" t="s">
        <v>219</v>
      </c>
      <c r="D110" s="2" t="s">
        <v>220</v>
      </c>
      <c r="E110" s="2" t="s">
        <v>0</v>
      </c>
      <c r="F110" s="2"/>
      <c r="G110" s="3" t="n">
        <v>44332.2606944444</v>
      </c>
      <c r="H110" s="4" t="n">
        <v>0.0633082718318449</v>
      </c>
      <c r="I110" s="4" t="n">
        <v>55803.9565986583</v>
      </c>
      <c r="J110" s="4" t="n">
        <v>154.563447103567</v>
      </c>
      <c r="K110" s="4" t="n">
        <v>10117663.5320975</v>
      </c>
      <c r="L110" s="4" t="n">
        <v>10.7587155250665</v>
      </c>
      <c r="M110" s="4" t="n">
        <v>130.833434394505</v>
      </c>
    </row>
    <row r="111" customFormat="false" ht="15" hidden="false" customHeight="false" outlineLevel="0" collapsed="false">
      <c r="A111" s="2"/>
      <c r="B111" s="2"/>
      <c r="C111" s="2" t="s">
        <v>221</v>
      </c>
      <c r="D111" s="2" t="s">
        <v>222</v>
      </c>
      <c r="E111" s="2" t="s">
        <v>0</v>
      </c>
      <c r="F111" s="2"/>
      <c r="G111" s="3" t="n">
        <v>44332.2663541667</v>
      </c>
      <c r="H111" s="4" t="n">
        <v>0.000866295648147428</v>
      </c>
      <c r="I111" s="4" t="n">
        <v>2313.43246129063</v>
      </c>
      <c r="J111" s="4" t="n">
        <v>186.657570880845</v>
      </c>
      <c r="K111" s="4" t="n">
        <v>11799835.452707</v>
      </c>
      <c r="L111" s="4" t="n">
        <v>11.3761477549894</v>
      </c>
      <c r="M111" s="4" t="n">
        <v>300.137602583528</v>
      </c>
    </row>
    <row r="112" customFormat="false" ht="15" hidden="false" customHeight="false" outlineLevel="0" collapsed="false">
      <c r="A112" s="2"/>
      <c r="B112" s="2"/>
      <c r="C112" s="2" t="s">
        <v>223</v>
      </c>
      <c r="D112" s="2" t="s">
        <v>224</v>
      </c>
      <c r="E112" s="2" t="s">
        <v>0</v>
      </c>
      <c r="F112" s="2"/>
      <c r="G112" s="3" t="n">
        <v>44332.2720138889</v>
      </c>
      <c r="H112" s="4" t="n">
        <v>0.000570844793506235</v>
      </c>
      <c r="I112" s="4" t="n">
        <v>1697.83775194887</v>
      </c>
      <c r="J112" s="4" t="n">
        <v>157.911461802935</v>
      </c>
      <c r="K112" s="4" t="n">
        <v>10295965.8359258</v>
      </c>
      <c r="L112" s="4" t="n">
        <v>10.3625521320277</v>
      </c>
      <c r="M112" s="4" t="n">
        <v>22.2027046158649</v>
      </c>
    </row>
    <row r="113" customFormat="false" ht="15" hidden="false" customHeight="false" outlineLevel="0" collapsed="false">
      <c r="A113" s="2"/>
      <c r="B113" s="2"/>
      <c r="C113" s="2" t="s">
        <v>225</v>
      </c>
      <c r="D113" s="2" t="s">
        <v>226</v>
      </c>
      <c r="E113" s="2" t="s">
        <v>0</v>
      </c>
      <c r="F113" s="2"/>
      <c r="G113" s="3" t="n">
        <v>44332.2833449074</v>
      </c>
      <c r="H113" s="4" t="n">
        <v>0.00177884228537239</v>
      </c>
      <c r="I113" s="4" t="n">
        <v>3944.77418973395</v>
      </c>
      <c r="J113" s="4" t="n">
        <v>0.328775095757568</v>
      </c>
      <c r="K113" s="4" t="n">
        <v>67100.0069434547</v>
      </c>
      <c r="L113" s="4" t="n">
        <v>25.6094476713589</v>
      </c>
      <c r="M113" s="4" t="n">
        <v>4203.00642954254</v>
      </c>
    </row>
    <row r="114" customFormat="false" ht="15" hidden="false" customHeight="false" outlineLevel="0" collapsed="false">
      <c r="A114" s="2"/>
      <c r="B114" s="2"/>
      <c r="C114" s="2" t="s">
        <v>227</v>
      </c>
      <c r="D114" s="2" t="s">
        <v>228</v>
      </c>
      <c r="E114" s="2" t="s">
        <v>0</v>
      </c>
      <c r="F114" s="2"/>
      <c r="G114" s="3" t="n">
        <v>44332.2890162037</v>
      </c>
      <c r="H114" s="4" t="n">
        <v>0.00208420509130445</v>
      </c>
      <c r="I114" s="4" t="n">
        <v>4436.64333707975</v>
      </c>
      <c r="J114" s="4" t="n">
        <v>0.155527845348779</v>
      </c>
      <c r="K114" s="4" t="n">
        <v>36451.1946732492</v>
      </c>
      <c r="L114" s="4" t="n">
        <v>18.0202263166694</v>
      </c>
      <c r="M114" s="4" t="n">
        <v>2121.98968569918</v>
      </c>
    </row>
    <row r="115" customFormat="false" ht="15" hidden="false" customHeight="false" outlineLevel="0" collapsed="false">
      <c r="A115" s="2"/>
      <c r="B115" s="2"/>
      <c r="C115" s="2" t="s">
        <v>229</v>
      </c>
      <c r="D115" s="2" t="s">
        <v>230</v>
      </c>
      <c r="E115" s="2" t="s">
        <v>0</v>
      </c>
      <c r="F115" s="2"/>
      <c r="G115" s="3" t="n">
        <v>44332.2946759259</v>
      </c>
      <c r="H115" s="4" t="n">
        <v>0.00158649319112578</v>
      </c>
      <c r="I115" s="4" t="n">
        <v>3623.75957998276</v>
      </c>
      <c r="J115" s="4" t="n">
        <v>0.133972557453442</v>
      </c>
      <c r="K115" s="4" t="n">
        <v>32277.0409194014</v>
      </c>
      <c r="L115" s="4" t="n">
        <v>21.3352696773349</v>
      </c>
      <c r="M115" s="4" t="n">
        <v>3030.99739778137</v>
      </c>
    </row>
    <row r="116" customFormat="false" ht="15" hidden="false" customHeight="false" outlineLevel="0" collapsed="false">
      <c r="A116" s="2"/>
      <c r="B116" s="2"/>
      <c r="C116" s="2" t="s">
        <v>231</v>
      </c>
      <c r="D116" s="2" t="s">
        <v>232</v>
      </c>
      <c r="E116" s="2" t="s">
        <v>0</v>
      </c>
      <c r="F116" s="2"/>
      <c r="G116" s="3" t="n">
        <v>44332.3003587963</v>
      </c>
      <c r="H116" s="4" t="n">
        <v>199.022742154449</v>
      </c>
      <c r="I116" s="4" t="n">
        <v>21916832.9489288</v>
      </c>
      <c r="J116" s="4" t="n">
        <v>72.3004732510218</v>
      </c>
      <c r="K116" s="4" t="n">
        <v>5446223.57439738</v>
      </c>
      <c r="L116" s="4" t="n">
        <v>50.9059256270985</v>
      </c>
      <c r="M116" s="4" t="n">
        <v>11139.474839919</v>
      </c>
    </row>
    <row r="117" customFormat="false" ht="15" hidden="false" customHeight="false" outlineLevel="0" collapsed="false">
      <c r="A117" s="2"/>
      <c r="B117" s="2"/>
      <c r="C117" s="2" t="s">
        <v>233</v>
      </c>
      <c r="D117" s="2" t="s">
        <v>234</v>
      </c>
      <c r="E117" s="2" t="s">
        <v>0</v>
      </c>
      <c r="F117" s="2"/>
      <c r="G117" s="3" t="n">
        <v>44332.3060300926</v>
      </c>
      <c r="H117" s="4" t="n">
        <v>181.391648276375</v>
      </c>
      <c r="I117" s="4" t="n">
        <v>20459612.9074291</v>
      </c>
      <c r="J117" s="4" t="n">
        <v>83.8745265628031</v>
      </c>
      <c r="K117" s="4" t="n">
        <v>6147042.54222108</v>
      </c>
      <c r="L117" s="4" t="n">
        <v>58.1873262969072</v>
      </c>
      <c r="M117" s="4" t="n">
        <v>13136.0850327606</v>
      </c>
    </row>
    <row r="118" customFormat="false" ht="15" hidden="false" customHeight="false" outlineLevel="0" collapsed="false">
      <c r="A118" s="2"/>
      <c r="B118" s="2"/>
      <c r="C118" s="2" t="s">
        <v>235</v>
      </c>
      <c r="D118" s="2" t="s">
        <v>236</v>
      </c>
      <c r="E118" s="2" t="s">
        <v>0</v>
      </c>
      <c r="F118" s="2"/>
      <c r="G118" s="3" t="n">
        <v>44332.311712963</v>
      </c>
      <c r="H118" s="4" t="n">
        <v>199.890233748083</v>
      </c>
      <c r="I118" s="4" t="n">
        <v>21987649.4698713</v>
      </c>
      <c r="J118" s="4" t="n">
        <v>88.2763527115957</v>
      </c>
      <c r="K118" s="4" t="n">
        <v>6408776.08214551</v>
      </c>
      <c r="L118" s="4" t="n">
        <v>66.2358227400842</v>
      </c>
      <c r="M118" s="4" t="n">
        <v>15343.0381677704</v>
      </c>
    </row>
  </sheetData>
  <mergeCells count="4">
    <mergeCell ref="A1:G1"/>
    <mergeCell ref="H1:I1"/>
    <mergeCell ref="J1:K1"/>
    <mergeCell ref="L1:M1"/>
  </mergeCells>
  <dataValidations count="1">
    <dataValidation allowBlank="true" operator="between" showDropDown="false" showErrorMessage="false" showInputMessage="true" sqref="E3:E118" type="list">
      <formula1>ValueList_Helper!$A$1:$A$11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4609375" defaultRowHeight="15" zeroHeight="false" outlineLevelRow="0" outlineLevelCol="0"/>
  <cols>
    <col collapsed="false" customWidth="true" hidden="false" outlineLevel="0" max="4" min="4" style="0" width="11.29"/>
    <col collapsed="false" customWidth="true" hidden="false" outlineLevel="0" max="5" min="5" style="0" width="17.29"/>
    <col collapsed="false" customWidth="true" hidden="false" outlineLevel="0" max="6" min="6" style="0" width="13.29"/>
  </cols>
  <sheetData>
    <row r="1" customFormat="false" ht="15" hidden="false" customHeight="true" outlineLevel="0" collapsed="false">
      <c r="A1" s="5" t="s">
        <v>0</v>
      </c>
      <c r="B1" s="5"/>
      <c r="C1" s="5"/>
      <c r="D1" s="5" t="s">
        <v>1</v>
      </c>
      <c r="E1" s="5" t="s">
        <v>2</v>
      </c>
      <c r="F1" s="5" t="s">
        <v>3</v>
      </c>
    </row>
    <row r="2" customFormat="false" ht="15" hidden="false" customHeight="true" outlineLevel="0" collapsed="false">
      <c r="A2" s="1"/>
      <c r="B2" s="1"/>
      <c r="C2" s="1" t="s">
        <v>4</v>
      </c>
      <c r="D2" s="1" t="s">
        <v>9</v>
      </c>
      <c r="E2" s="1" t="s">
        <v>9</v>
      </c>
      <c r="F2" s="1" t="s">
        <v>9</v>
      </c>
    </row>
    <row r="3" customFormat="false" ht="15" hidden="false" customHeight="false" outlineLevel="0" collapsed="false">
      <c r="A3" s="2"/>
      <c r="B3" s="2"/>
      <c r="C3" s="2" t="s">
        <v>16</v>
      </c>
      <c r="D3" s="4" t="n">
        <v>0.00143420465736518</v>
      </c>
      <c r="E3" s="4" t="n">
        <v>0.00909006516326237</v>
      </c>
      <c r="F3" s="4" t="n">
        <v>11.1170722739342</v>
      </c>
    </row>
    <row r="4" customFormat="false" ht="15" hidden="false" customHeight="false" outlineLevel="0" collapsed="false">
      <c r="A4" s="2"/>
      <c r="B4" s="2"/>
      <c r="C4" s="2" t="s">
        <v>18</v>
      </c>
      <c r="D4" s="4" t="n">
        <v>6.34980792774805E-006</v>
      </c>
      <c r="E4" s="4" t="n">
        <v>0.000239307551557057</v>
      </c>
      <c r="F4" s="4" t="n">
        <v>11.0813381486267</v>
      </c>
    </row>
    <row r="5" customFormat="false" ht="15" hidden="false" customHeight="false" outlineLevel="0" collapsed="false">
      <c r="A5" s="2"/>
      <c r="B5" s="2"/>
      <c r="C5" s="2" t="s">
        <v>20</v>
      </c>
      <c r="D5" s="4" t="n">
        <v>0.000469055401614951</v>
      </c>
      <c r="E5" s="4" t="n">
        <v>0.0016855706914353</v>
      </c>
      <c r="F5" s="4"/>
    </row>
    <row r="6" customFormat="false" ht="15" hidden="false" customHeight="false" outlineLevel="0" collapsed="false">
      <c r="A6" s="2"/>
      <c r="B6" s="2"/>
      <c r="C6" s="2" t="s">
        <v>22</v>
      </c>
      <c r="D6" s="4" t="n">
        <v>7.27894416738086E-005</v>
      </c>
      <c r="E6" s="4" t="n">
        <v>0.00524387229645287</v>
      </c>
      <c r="F6" s="4" t="n">
        <v>10.60536588177</v>
      </c>
    </row>
    <row r="7" customFormat="false" ht="15" hidden="false" customHeight="false" outlineLevel="0" collapsed="false">
      <c r="A7" s="2"/>
      <c r="B7" s="2"/>
      <c r="C7" s="2" t="s">
        <v>24</v>
      </c>
      <c r="D7" s="4" t="n">
        <v>0.000223554151169628</v>
      </c>
      <c r="E7" s="4" t="n">
        <v>0.0100863281267279</v>
      </c>
      <c r="F7" s="4" t="n">
        <v>10.5869611667741</v>
      </c>
    </row>
    <row r="8" customFormat="false" ht="15" hidden="false" customHeight="false" outlineLevel="0" collapsed="false">
      <c r="A8" s="2"/>
      <c r="B8" s="2"/>
      <c r="C8" s="2" t="s">
        <v>26</v>
      </c>
      <c r="D8" s="4" t="n">
        <v>0.000155779137728548</v>
      </c>
      <c r="E8" s="4" t="n">
        <v>0.00693973914731131</v>
      </c>
      <c r="F8" s="4" t="n">
        <v>10.4835865129441</v>
      </c>
    </row>
    <row r="9" customFormat="false" ht="15" hidden="false" customHeight="false" outlineLevel="0" collapsed="false">
      <c r="A9" s="2"/>
      <c r="B9" s="2"/>
      <c r="C9" s="2" t="s">
        <v>30</v>
      </c>
      <c r="D9" s="4" t="n">
        <v>6.56997775487649E-005</v>
      </c>
      <c r="E9" s="4" t="n">
        <v>0.00416553872493958</v>
      </c>
      <c r="F9" s="4" t="n">
        <v>10.450565163601</v>
      </c>
    </row>
    <row r="10" customFormat="false" ht="15" hidden="false" customHeight="false" outlineLevel="0" collapsed="false">
      <c r="A10" s="2"/>
      <c r="B10" s="2"/>
      <c r="C10" s="2" t="s">
        <v>32</v>
      </c>
      <c r="D10" s="4" t="n">
        <v>5.73688534508824E-005</v>
      </c>
      <c r="E10" s="4" t="n">
        <v>0.00666739948910065</v>
      </c>
      <c r="F10" s="4" t="n">
        <v>10.47681715351</v>
      </c>
    </row>
    <row r="11" customFormat="false" ht="15" hidden="false" customHeight="false" outlineLevel="0" collapsed="false">
      <c r="A11" s="2"/>
      <c r="B11" s="2"/>
      <c r="C11" s="2" t="s">
        <v>34</v>
      </c>
      <c r="D11" s="4" t="n">
        <v>8.1016211689724E-005</v>
      </c>
      <c r="E11" s="4" t="n">
        <v>0.00759036958142052</v>
      </c>
      <c r="F11" s="4" t="n">
        <v>10.5028017115401</v>
      </c>
    </row>
    <row r="12" customFormat="false" ht="15" hidden="false" customHeight="false" outlineLevel="0" collapsed="false">
      <c r="A12" s="2"/>
      <c r="B12" s="2"/>
      <c r="C12" s="2" t="s">
        <v>36</v>
      </c>
      <c r="D12" s="4" t="n">
        <v>5.57837979010552E-005</v>
      </c>
      <c r="E12" s="4" t="n">
        <v>0.00702112761801522</v>
      </c>
      <c r="F12" s="4" t="n">
        <v>10.4266131376167</v>
      </c>
    </row>
    <row r="13" customFormat="false" ht="15" hidden="false" customHeight="false" outlineLevel="0" collapsed="false">
      <c r="A13" s="2"/>
      <c r="B13" s="2"/>
      <c r="C13" s="2" t="s">
        <v>40</v>
      </c>
      <c r="D13" s="4" t="n">
        <v>2.26511749901004E-005</v>
      </c>
      <c r="E13" s="4" t="n">
        <v>0.00343690667157243</v>
      </c>
      <c r="F13" s="4" t="n">
        <v>10.3779343645015</v>
      </c>
    </row>
    <row r="14" customFormat="false" ht="15" hidden="false" customHeight="false" outlineLevel="0" collapsed="false">
      <c r="A14" s="2"/>
      <c r="B14" s="2"/>
      <c r="C14" s="2" t="s">
        <v>44</v>
      </c>
      <c r="D14" s="4" t="n">
        <v>2.6569111823586E-005</v>
      </c>
      <c r="E14" s="4" t="n">
        <v>0.00282935846974842</v>
      </c>
      <c r="F14" s="4" t="n">
        <v>10.3668037187269</v>
      </c>
    </row>
    <row r="15" customFormat="false" ht="15" hidden="false" customHeight="false" outlineLevel="0" collapsed="false">
      <c r="C15" s="6" t="s">
        <v>237</v>
      </c>
      <c r="D15" s="0" t="n">
        <f aca="false">AVERAGE(D3:D14)</f>
        <v>0.000222568460406998</v>
      </c>
      <c r="E15" s="0" t="n">
        <f aca="false">AVERAGE(E3:E14)</f>
        <v>0.00541629862762864</v>
      </c>
      <c r="F15" s="0" t="n">
        <f aca="false">AVERAGE(F3:F14)</f>
        <v>10.5887144757768</v>
      </c>
    </row>
    <row r="16" customFormat="false" ht="15" hidden="false" customHeight="false" outlineLevel="0" collapsed="false">
      <c r="C16" s="6" t="s">
        <v>238</v>
      </c>
      <c r="D16" s="0" t="n">
        <f aca="false">_xlfn.STDEV.S(D3:D14)</f>
        <v>0.000402334059924194</v>
      </c>
      <c r="E16" s="0" t="n">
        <f aca="false">_xlfn.STDEV.S(E3:E14)</f>
        <v>0.00300632472191427</v>
      </c>
      <c r="F16" s="0" t="n">
        <f aca="false">_xlfn.STDEV.S(F3:F14)</f>
        <v>0.26307964713944</v>
      </c>
    </row>
    <row r="19" customFormat="false" ht="15" hidden="false" customHeight="false" outlineLevel="0" collapsed="false">
      <c r="C19" s="7" t="s">
        <v>239</v>
      </c>
      <c r="D19" s="0" t="n">
        <f aca="false">D15+10*D16</f>
        <v>0.00424590905964894</v>
      </c>
      <c r="E19" s="0" t="n">
        <f aca="false">E15+10*E16</f>
        <v>0.0354795458467714</v>
      </c>
      <c r="F19" s="0" t="n">
        <f aca="false">F15+10*F16</f>
        <v>13.2195109471713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ColWidth="8.4609375" defaultRowHeight="13.8" zeroHeight="false" outlineLevelRow="0" outlineLevelCol="0"/>
  <cols>
    <col collapsed="false" customWidth="true" hidden="false" outlineLevel="0" max="1" min="1" style="0" width="42.71"/>
    <col collapsed="false" customWidth="true" hidden="false" outlineLevel="0" max="3" min="3" style="0" width="11.29"/>
    <col collapsed="false" customWidth="true" hidden="false" outlineLevel="0" max="4" min="4" style="0" width="17.29"/>
    <col collapsed="false" customWidth="true" hidden="false" outlineLevel="0" max="5" min="5" style="0" width="16.71"/>
  </cols>
  <sheetData>
    <row r="1" customFormat="false" ht="13.8" hidden="false" customHeight="false" outlineLevel="0" collapsed="false">
      <c r="C1" s="8" t="s">
        <v>1</v>
      </c>
      <c r="D1" s="9" t="s">
        <v>2</v>
      </c>
      <c r="E1" s="0" t="s">
        <v>3</v>
      </c>
      <c r="I1" s="0" t="s">
        <v>240</v>
      </c>
      <c r="J1" s="0" t="s">
        <v>241</v>
      </c>
      <c r="K1" s="0" t="s">
        <v>242</v>
      </c>
    </row>
    <row r="2" customFormat="false" ht="13.8" hidden="false" customHeight="false" outlineLevel="0" collapsed="false">
      <c r="A2" s="10" t="s">
        <v>243</v>
      </c>
      <c r="B2" s="2" t="s">
        <v>105</v>
      </c>
      <c r="C2" s="4" t="n">
        <v>0.00340097925899063</v>
      </c>
      <c r="D2" s="4" t="n">
        <v>0.0252499436494087</v>
      </c>
      <c r="E2" s="4" t="n">
        <v>47.0355101364188</v>
      </c>
      <c r="H2" s="0" t="s">
        <v>244</v>
      </c>
      <c r="I2" s="0" t="n">
        <v>0.00424590905964894</v>
      </c>
      <c r="J2" s="0" t="n">
        <v>0.0354795458467714</v>
      </c>
      <c r="K2" s="0" t="n">
        <v>13.2195109471713</v>
      </c>
    </row>
    <row r="3" customFormat="false" ht="13.8" hidden="false" customHeight="false" outlineLevel="0" collapsed="false">
      <c r="A3" s="10"/>
      <c r="B3" s="2" t="s">
        <v>107</v>
      </c>
      <c r="C3" s="4" t="n">
        <v>0.0980894404802208</v>
      </c>
      <c r="D3" s="4" t="n">
        <v>0.00743893040676083</v>
      </c>
      <c r="E3" s="4" t="n">
        <v>29.4006878254326</v>
      </c>
    </row>
    <row r="4" customFormat="false" ht="13.8" hidden="false" customHeight="false" outlineLevel="0" collapsed="false">
      <c r="A4" s="10"/>
      <c r="B4" s="2" t="s">
        <v>109</v>
      </c>
      <c r="C4" s="4" t="n">
        <v>0.00432892316380878</v>
      </c>
      <c r="D4" s="4" t="n">
        <v>0.0298201905881155</v>
      </c>
      <c r="E4" s="4" t="n">
        <v>65.7833287004218</v>
      </c>
    </row>
    <row r="5" customFormat="false" ht="13.8" hidden="false" customHeight="false" outlineLevel="0" collapsed="false">
      <c r="A5" s="10" t="s">
        <v>245</v>
      </c>
      <c r="B5" s="2" t="s">
        <v>111</v>
      </c>
      <c r="C5" s="4" t="n">
        <v>0.0675824861360083</v>
      </c>
      <c r="D5" s="4" t="n">
        <v>0.0153755789624485</v>
      </c>
      <c r="E5" s="4" t="n">
        <v>56.6594655767685</v>
      </c>
    </row>
    <row r="6" customFormat="false" ht="13.8" hidden="false" customHeight="false" outlineLevel="0" collapsed="false">
      <c r="A6" s="10"/>
      <c r="B6" s="2" t="s">
        <v>113</v>
      </c>
      <c r="C6" s="4" t="n">
        <v>0.0596941348955196</v>
      </c>
      <c r="D6" s="4" t="n">
        <v>0.0206118339274932</v>
      </c>
      <c r="E6" s="4" t="n">
        <v>32.1285528228804</v>
      </c>
    </row>
    <row r="7" customFormat="false" ht="13.8" hidden="false" customHeight="false" outlineLevel="0" collapsed="false">
      <c r="A7" s="10"/>
      <c r="B7" s="2" t="s">
        <v>115</v>
      </c>
      <c r="C7" s="4" t="n">
        <v>0.0412932138198673</v>
      </c>
      <c r="D7" s="4" t="n">
        <v>0.0164728425869461</v>
      </c>
      <c r="E7" s="4" t="n">
        <v>44.1746021508894</v>
      </c>
    </row>
    <row r="8" customFormat="false" ht="13.8" hidden="false" customHeight="false" outlineLevel="0" collapsed="false">
      <c r="A8" s="10" t="s">
        <v>246</v>
      </c>
      <c r="B8" s="2" t="s">
        <v>117</v>
      </c>
      <c r="C8" s="4" t="n">
        <v>0.0307287893733896</v>
      </c>
      <c r="D8" s="4" t="n">
        <v>5.6378990010451</v>
      </c>
      <c r="E8" s="4" t="n">
        <v>55.6339167464359</v>
      </c>
    </row>
    <row r="9" customFormat="false" ht="13.8" hidden="false" customHeight="false" outlineLevel="0" collapsed="false">
      <c r="A9" s="10"/>
      <c r="B9" s="2" t="s">
        <v>119</v>
      </c>
      <c r="C9" s="4" t="n">
        <v>0.520610269142502</v>
      </c>
      <c r="D9" s="4" t="n">
        <v>5.74839358616347</v>
      </c>
      <c r="E9" s="4" t="n">
        <v>35.8037449730984</v>
      </c>
    </row>
    <row r="10" customFormat="false" ht="13.8" hidden="false" customHeight="false" outlineLevel="0" collapsed="false">
      <c r="A10" s="10"/>
      <c r="B10" s="2" t="s">
        <v>121</v>
      </c>
      <c r="C10" s="4" t="n">
        <v>0.00834032516458865</v>
      </c>
      <c r="D10" s="4" t="n">
        <v>2.23923723493527</v>
      </c>
      <c r="E10" s="4" t="n">
        <v>37.7980558424464</v>
      </c>
    </row>
    <row r="11" customFormat="false" ht="13.8" hidden="false" customHeight="false" outlineLevel="0" collapsed="false">
      <c r="A11" s="10" t="s">
        <v>247</v>
      </c>
      <c r="B11" s="2" t="s">
        <v>123</v>
      </c>
      <c r="C11" s="4" t="n">
        <v>0.0163779530987241</v>
      </c>
      <c r="D11" s="4" t="n">
        <v>0.161843138866033</v>
      </c>
      <c r="E11" s="4" t="n">
        <v>96.5857997718533</v>
      </c>
    </row>
    <row r="12" customFormat="false" ht="13.8" hidden="false" customHeight="false" outlineLevel="0" collapsed="false">
      <c r="A12" s="10"/>
      <c r="B12" s="2" t="s">
        <v>125</v>
      </c>
      <c r="C12" s="4" t="n">
        <v>0.822799235728423</v>
      </c>
      <c r="D12" s="4" t="n">
        <v>0.188272912556796</v>
      </c>
      <c r="E12" s="4" t="n">
        <v>101.010709425112</v>
      </c>
    </row>
    <row r="13" customFormat="false" ht="13.8" hidden="false" customHeight="false" outlineLevel="0" collapsed="false">
      <c r="A13" s="10"/>
      <c r="B13" s="2" t="s">
        <v>127</v>
      </c>
      <c r="C13" s="4" t="n">
        <v>0.310031451966437</v>
      </c>
      <c r="D13" s="4" t="n">
        <v>0.0838029171300687</v>
      </c>
      <c r="E13" s="4" t="n">
        <v>42.0952111533804</v>
      </c>
    </row>
    <row r="14" customFormat="false" ht="13.8" hidden="false" customHeight="false" outlineLevel="0" collapsed="false">
      <c r="A14" s="10" t="s">
        <v>248</v>
      </c>
      <c r="B14" s="2" t="s">
        <v>129</v>
      </c>
      <c r="C14" s="4" t="n">
        <v>0.151256907198034</v>
      </c>
      <c r="D14" s="4" t="n">
        <v>0.000542259403417961</v>
      </c>
      <c r="E14" s="4" t="n">
        <v>10.3729024926948</v>
      </c>
    </row>
    <row r="15" customFormat="false" ht="13.8" hidden="false" customHeight="false" outlineLevel="0" collapsed="false">
      <c r="A15" s="10"/>
      <c r="B15" s="2" t="s">
        <v>131</v>
      </c>
      <c r="C15" s="4" t="n">
        <v>0.0771022694401923</v>
      </c>
      <c r="D15" s="4" t="n">
        <v>0.00110275918743738</v>
      </c>
      <c r="E15" s="4" t="n">
        <v>12.0997804517683</v>
      </c>
    </row>
    <row r="16" customFormat="false" ht="13.8" hidden="false" customHeight="false" outlineLevel="0" collapsed="false">
      <c r="A16" s="10"/>
      <c r="B16" s="2" t="s">
        <v>133</v>
      </c>
      <c r="C16" s="4" t="n">
        <v>0.0589637936798366</v>
      </c>
      <c r="D16" s="4" t="n">
        <v>0.000350609643198626</v>
      </c>
      <c r="E16" s="4" t="n">
        <v>10.7950661469379</v>
      </c>
    </row>
    <row r="17" customFormat="false" ht="13.8" hidden="false" customHeight="false" outlineLevel="0" collapsed="false">
      <c r="A17" s="10" t="s">
        <v>249</v>
      </c>
      <c r="B17" s="2" t="s">
        <v>135</v>
      </c>
      <c r="C17" s="4" t="n">
        <v>1.80658971531752</v>
      </c>
      <c r="D17" s="4" t="n">
        <v>0.0138476322001481</v>
      </c>
      <c r="E17" s="4" t="n">
        <v>15.7632196660394</v>
      </c>
    </row>
    <row r="18" customFormat="false" ht="13.8" hidden="false" customHeight="false" outlineLevel="0" collapsed="false">
      <c r="A18" s="10"/>
      <c r="B18" s="2" t="s">
        <v>137</v>
      </c>
      <c r="C18" s="4" t="n">
        <v>1.18830270907972</v>
      </c>
      <c r="D18" s="4" t="n">
        <v>0.00906652780055742</v>
      </c>
      <c r="E18" s="4" t="n">
        <v>20.7050214026129</v>
      </c>
    </row>
    <row r="19" customFormat="false" ht="13.8" hidden="false" customHeight="false" outlineLevel="0" collapsed="false">
      <c r="A19" s="10"/>
      <c r="B19" s="2" t="s">
        <v>139</v>
      </c>
      <c r="C19" s="4" t="n">
        <v>1.89774656044442</v>
      </c>
      <c r="D19" s="4" t="n">
        <v>0.018061289197814</v>
      </c>
      <c r="E19" s="4" t="n">
        <v>22.9822399546769</v>
      </c>
    </row>
    <row r="20" customFormat="false" ht="13.8" hidden="false" customHeight="false" outlineLevel="0" collapsed="false">
      <c r="A20" s="10" t="s">
        <v>250</v>
      </c>
      <c r="B20" s="2" t="s">
        <v>141</v>
      </c>
      <c r="C20" s="4" t="n">
        <v>0.615051218679727</v>
      </c>
      <c r="D20" s="4" t="n">
        <v>9.36478233536384</v>
      </c>
      <c r="E20" s="4" t="n">
        <v>44.1197424682078</v>
      </c>
    </row>
    <row r="21" customFormat="false" ht="13.8" hidden="false" customHeight="false" outlineLevel="0" collapsed="false">
      <c r="A21" s="10"/>
      <c r="B21" s="2" t="s">
        <v>143</v>
      </c>
      <c r="C21" s="4" t="n">
        <v>0.0113949001202673</v>
      </c>
      <c r="D21" s="4" t="n">
        <v>6.30795186056338</v>
      </c>
      <c r="E21" s="4" t="n">
        <v>48.3390588697882</v>
      </c>
    </row>
    <row r="22" customFormat="false" ht="13.8" hidden="false" customHeight="false" outlineLevel="0" collapsed="false">
      <c r="A22" s="10"/>
      <c r="B22" s="2" t="s">
        <v>145</v>
      </c>
      <c r="C22" s="4" t="n">
        <v>0.364774030269615</v>
      </c>
      <c r="D22" s="4" t="n">
        <v>7.40050383132453</v>
      </c>
      <c r="E22" s="4" t="n">
        <v>31.1805499557166</v>
      </c>
    </row>
    <row r="23" customFormat="false" ht="13.8" hidden="false" customHeight="false" outlineLevel="0" collapsed="false">
      <c r="A23" s="10" t="s">
        <v>251</v>
      </c>
      <c r="B23" s="2" t="s">
        <v>147</v>
      </c>
      <c r="C23" s="4" t="n">
        <v>0.151200659291305</v>
      </c>
      <c r="D23" s="4" t="n">
        <v>0.0527848034394054</v>
      </c>
      <c r="E23" s="4" t="n">
        <v>20.7542349693112</v>
      </c>
    </row>
    <row r="24" customFormat="false" ht="13.8" hidden="false" customHeight="false" outlineLevel="0" collapsed="false">
      <c r="A24" s="10"/>
      <c r="B24" s="2" t="s">
        <v>149</v>
      </c>
      <c r="C24" s="4" t="n">
        <v>0.599007817707485</v>
      </c>
      <c r="D24" s="4" t="n">
        <v>0.0519611796625432</v>
      </c>
      <c r="E24" s="4" t="n">
        <v>27.7364417288298</v>
      </c>
    </row>
    <row r="25" customFormat="false" ht="13.8" hidden="false" customHeight="false" outlineLevel="0" collapsed="false">
      <c r="A25" s="10"/>
      <c r="B25" s="2" t="s">
        <v>151</v>
      </c>
      <c r="C25" s="4" t="n">
        <v>0.385425910556164</v>
      </c>
      <c r="D25" s="4" t="n">
        <v>0.0301030526187727</v>
      </c>
      <c r="E25" s="4" t="n">
        <v>15.8886059344299</v>
      </c>
    </row>
    <row r="26" customFormat="false" ht="13.8" hidden="false" customHeight="false" outlineLevel="0" collapsed="false">
      <c r="A26" s="10" t="s">
        <v>252</v>
      </c>
      <c r="B26" s="2" t="s">
        <v>153</v>
      </c>
      <c r="C26" s="4" t="n">
        <v>0.0912343802644724</v>
      </c>
      <c r="D26" s="4" t="n">
        <v>94.864964111133</v>
      </c>
      <c r="E26" s="4" t="n">
        <v>13.0256544466185</v>
      </c>
    </row>
    <row r="27" customFormat="false" ht="13.8" hidden="false" customHeight="false" outlineLevel="0" collapsed="false">
      <c r="A27" s="10"/>
      <c r="B27" s="2" t="s">
        <v>155</v>
      </c>
      <c r="C27" s="4" t="n">
        <v>0.192437686924795</v>
      </c>
      <c r="D27" s="4" t="n">
        <v>136.682135119345</v>
      </c>
      <c r="E27" s="4" t="n">
        <v>13.6396261731517</v>
      </c>
    </row>
    <row r="28" customFormat="false" ht="13.8" hidden="false" customHeight="false" outlineLevel="0" collapsed="false">
      <c r="A28" s="10"/>
      <c r="B28" s="2" t="s">
        <v>157</v>
      </c>
      <c r="C28" s="4" t="n">
        <v>0.122319637199418</v>
      </c>
      <c r="D28" s="4" t="n">
        <v>120.053721733456</v>
      </c>
      <c r="E28" s="4" t="n">
        <v>12.4191006804347</v>
      </c>
    </row>
    <row r="29" customFormat="false" ht="13.8" hidden="false" customHeight="false" outlineLevel="0" collapsed="false">
      <c r="A29" s="10" t="s">
        <v>253</v>
      </c>
      <c r="B29" s="2" t="s">
        <v>159</v>
      </c>
      <c r="C29" s="4" t="n">
        <v>1.46356528545892</v>
      </c>
      <c r="D29" s="4" t="n">
        <v>69.9695355181189</v>
      </c>
      <c r="E29" s="4" t="n">
        <v>87.6586472091524</v>
      </c>
    </row>
    <row r="30" customFormat="false" ht="13.8" hidden="false" customHeight="false" outlineLevel="0" collapsed="false">
      <c r="A30" s="10"/>
      <c r="B30" s="2" t="s">
        <v>161</v>
      </c>
      <c r="C30" s="4" t="n">
        <v>4.75620835481996</v>
      </c>
      <c r="D30" s="4" t="n">
        <v>92.1079300841996</v>
      </c>
      <c r="E30" s="4" t="n">
        <v>114.445732675307</v>
      </c>
    </row>
    <row r="31" customFormat="false" ht="13.8" hidden="false" customHeight="false" outlineLevel="0" collapsed="false">
      <c r="A31" s="10"/>
      <c r="B31" s="2" t="s">
        <v>163</v>
      </c>
      <c r="C31" s="4" t="n">
        <v>25.0926439253739</v>
      </c>
      <c r="D31" s="4" t="n">
        <v>74.8033291060543</v>
      </c>
      <c r="E31" s="4" t="n">
        <v>35.3303366826114</v>
      </c>
    </row>
    <row r="32" customFormat="false" ht="13.8" hidden="false" customHeight="false" outlineLevel="0" collapsed="false">
      <c r="A32" s="10" t="s">
        <v>254</v>
      </c>
      <c r="B32" s="2" t="s">
        <v>165</v>
      </c>
      <c r="C32" s="4" t="n">
        <v>0.121691742922824</v>
      </c>
      <c r="D32" s="4" t="n">
        <v>206.388751308311</v>
      </c>
      <c r="E32" s="4" t="n">
        <v>15.9018599473798</v>
      </c>
    </row>
    <row r="33" customFormat="false" ht="13.8" hidden="false" customHeight="false" outlineLevel="0" collapsed="false">
      <c r="A33" s="10"/>
      <c r="B33" s="2" t="s">
        <v>167</v>
      </c>
      <c r="C33" s="4" t="n">
        <v>0.128652915478729</v>
      </c>
      <c r="D33" s="4" t="n">
        <v>193.433643113681</v>
      </c>
      <c r="E33" s="4" t="n">
        <v>13.0321760709725</v>
      </c>
    </row>
    <row r="34" customFormat="false" ht="13.8" hidden="false" customHeight="false" outlineLevel="0" collapsed="false">
      <c r="A34" s="10"/>
      <c r="B34" s="2" t="s">
        <v>169</v>
      </c>
      <c r="C34" s="4" t="n">
        <v>0.164435740045563</v>
      </c>
      <c r="D34" s="4" t="n">
        <v>233.26455599992</v>
      </c>
      <c r="E34" s="4" t="n">
        <v>12.5920102892153</v>
      </c>
    </row>
    <row r="35" customFormat="false" ht="13.8" hidden="false" customHeight="false" outlineLevel="0" collapsed="false">
      <c r="A35" s="10" t="s">
        <v>255</v>
      </c>
      <c r="B35" s="2" t="s">
        <v>171</v>
      </c>
      <c r="C35" s="4" t="n">
        <v>0.831255731386895</v>
      </c>
      <c r="D35" s="4" t="n">
        <v>247.197347281775</v>
      </c>
      <c r="E35" s="4" t="n">
        <v>30.6622283321684</v>
      </c>
    </row>
    <row r="36" customFormat="false" ht="13.8" hidden="false" customHeight="false" outlineLevel="0" collapsed="false">
      <c r="A36" s="10"/>
      <c r="B36" s="2" t="s">
        <v>173</v>
      </c>
      <c r="C36" s="4" t="n">
        <v>1.2740647655371</v>
      </c>
      <c r="D36" s="4" t="n">
        <v>350.454492861817</v>
      </c>
      <c r="E36" s="4" t="n">
        <v>42.0925867381542</v>
      </c>
    </row>
    <row r="37" customFormat="false" ht="13.8" hidden="false" customHeight="false" outlineLevel="0" collapsed="false">
      <c r="A37" s="10"/>
      <c r="B37" s="2" t="s">
        <v>175</v>
      </c>
      <c r="C37" s="4" t="n">
        <v>0.571591253827946</v>
      </c>
      <c r="D37" s="4" t="n">
        <v>177.451096873898</v>
      </c>
      <c r="E37" s="4" t="n">
        <v>23.4364091480787</v>
      </c>
    </row>
    <row r="38" customFormat="false" ht="13.8" hidden="false" customHeight="false" outlineLevel="0" collapsed="false">
      <c r="A38" s="10" t="s">
        <v>256</v>
      </c>
      <c r="B38" s="2" t="s">
        <v>177</v>
      </c>
      <c r="C38" s="4" t="n">
        <v>0.0837721275717925</v>
      </c>
      <c r="D38" s="4" t="n">
        <v>90.5182711657526</v>
      </c>
      <c r="E38" s="4" t="n">
        <v>15.3167413530457</v>
      </c>
    </row>
    <row r="39" customFormat="false" ht="13.8" hidden="false" customHeight="false" outlineLevel="0" collapsed="false">
      <c r="A39" s="10"/>
      <c r="B39" s="2" t="s">
        <v>179</v>
      </c>
      <c r="C39" s="4" t="n">
        <v>0.154032391805504</v>
      </c>
      <c r="D39" s="4" t="n">
        <v>86.4542355060765</v>
      </c>
      <c r="E39" s="4" t="n">
        <v>13.8373275404226</v>
      </c>
    </row>
    <row r="40" customFormat="false" ht="13.8" hidden="false" customHeight="false" outlineLevel="0" collapsed="false">
      <c r="A40" s="10"/>
      <c r="B40" s="2" t="s">
        <v>181</v>
      </c>
      <c r="C40" s="4" t="n">
        <v>0.123684443526159</v>
      </c>
      <c r="D40" s="4" t="n">
        <v>50.3296723352542</v>
      </c>
      <c r="E40" s="4" t="n">
        <v>13.5070898063378</v>
      </c>
    </row>
    <row r="41" customFormat="false" ht="13.8" hidden="false" customHeight="false" outlineLevel="0" collapsed="false">
      <c r="A41" s="10" t="s">
        <v>257</v>
      </c>
      <c r="B41" s="2" t="s">
        <v>183</v>
      </c>
      <c r="C41" s="4" t="n">
        <v>0.660907238417698</v>
      </c>
      <c r="D41" s="4" t="n">
        <v>5.08504860947825</v>
      </c>
      <c r="E41" s="4" t="n">
        <v>19.267380477266</v>
      </c>
    </row>
    <row r="42" customFormat="false" ht="13.8" hidden="false" customHeight="false" outlineLevel="0" collapsed="false">
      <c r="A42" s="10"/>
      <c r="B42" s="2" t="s">
        <v>185</v>
      </c>
      <c r="C42" s="4" t="n">
        <v>0.658851785849899</v>
      </c>
      <c r="D42" s="4" t="n">
        <v>7.57411481426357</v>
      </c>
      <c r="E42" s="4" t="n">
        <v>37.0747858541445</v>
      </c>
    </row>
    <row r="43" customFormat="false" ht="13.8" hidden="false" customHeight="false" outlineLevel="0" collapsed="false">
      <c r="A43" s="10"/>
      <c r="B43" s="2" t="s">
        <v>187</v>
      </c>
      <c r="C43" s="4" t="n">
        <v>0.411797840750283</v>
      </c>
      <c r="D43" s="4" t="n">
        <v>5.8561155155329</v>
      </c>
      <c r="E43" s="4" t="n">
        <v>23.303848454951</v>
      </c>
    </row>
    <row r="44" customFormat="false" ht="13.8" hidden="false" customHeight="false" outlineLevel="0" collapsed="false">
      <c r="A44" s="10" t="s">
        <v>258</v>
      </c>
      <c r="B44" s="2" t="s">
        <v>189</v>
      </c>
      <c r="C44" s="4" t="n">
        <v>0.162471716775983</v>
      </c>
      <c r="D44" s="4" t="n">
        <v>3.9050079150022</v>
      </c>
      <c r="E44" s="4" t="n">
        <v>21.6792845343192</v>
      </c>
    </row>
    <row r="45" customFormat="false" ht="13.8" hidden="false" customHeight="false" outlineLevel="0" collapsed="false">
      <c r="A45" s="10"/>
      <c r="B45" s="2" t="s">
        <v>191</v>
      </c>
      <c r="C45" s="4" t="n">
        <v>0.0893670938837317</v>
      </c>
      <c r="D45" s="4" t="n">
        <v>2.97007454336564</v>
      </c>
      <c r="E45" s="4" t="n">
        <v>17.2937610413248</v>
      </c>
    </row>
    <row r="46" customFormat="false" ht="13.8" hidden="false" customHeight="false" outlineLevel="0" collapsed="false">
      <c r="A46" s="10"/>
      <c r="B46" s="2" t="s">
        <v>193</v>
      </c>
      <c r="C46" s="4" t="n">
        <v>0.23316076565305</v>
      </c>
      <c r="D46" s="4" t="n">
        <v>6.98592796579684</v>
      </c>
      <c r="E46" s="4" t="n">
        <v>29.1233640112101</v>
      </c>
    </row>
    <row r="47" customFormat="false" ht="13.8" hidden="false" customHeight="false" outlineLevel="0" collapsed="false">
      <c r="A47" s="10" t="s">
        <v>259</v>
      </c>
      <c r="B47" s="2" t="s">
        <v>195</v>
      </c>
      <c r="C47" s="4" t="n">
        <v>0.00239778431215577</v>
      </c>
      <c r="D47" s="4" t="n">
        <v>2.8048449973162</v>
      </c>
      <c r="E47" s="4" t="n">
        <v>23.5380612805827</v>
      </c>
    </row>
    <row r="48" customFormat="false" ht="13.8" hidden="false" customHeight="false" outlineLevel="0" collapsed="false">
      <c r="A48" s="10"/>
      <c r="B48" s="2" t="s">
        <v>197</v>
      </c>
      <c r="C48" s="4" t="n">
        <v>0.104194141989074</v>
      </c>
      <c r="D48" s="4" t="n">
        <v>3.10694656816386</v>
      </c>
      <c r="E48" s="4" t="n">
        <v>17.1863128544947</v>
      </c>
    </row>
    <row r="49" customFormat="false" ht="13.8" hidden="false" customHeight="false" outlineLevel="0" collapsed="false">
      <c r="A49" s="10"/>
      <c r="B49" s="2" t="s">
        <v>199</v>
      </c>
      <c r="C49" s="4" t="n">
        <v>0.0663527910465977</v>
      </c>
      <c r="D49" s="4" t="n">
        <v>2.07709570942728</v>
      </c>
      <c r="E49" s="4" t="n">
        <v>16.0184381909637</v>
      </c>
    </row>
    <row r="50" customFormat="false" ht="13.8" hidden="false" customHeight="false" outlineLevel="0" collapsed="false">
      <c r="A50" s="10" t="s">
        <v>260</v>
      </c>
      <c r="B50" s="2" t="s">
        <v>201</v>
      </c>
      <c r="C50" s="4" t="n">
        <v>0.00281258814138559</v>
      </c>
      <c r="D50" s="4" t="n">
        <v>1.54389075248502</v>
      </c>
      <c r="E50" s="4" t="n">
        <v>20.3235924391023</v>
      </c>
    </row>
    <row r="51" customFormat="false" ht="13.8" hidden="false" customHeight="false" outlineLevel="0" collapsed="false">
      <c r="A51" s="10"/>
      <c r="B51" s="2" t="s">
        <v>203</v>
      </c>
      <c r="C51" s="4" t="n">
        <v>0.00331185203760189</v>
      </c>
      <c r="D51" s="4" t="n">
        <v>1.81946200424002</v>
      </c>
      <c r="E51" s="4" t="n">
        <v>10.6389337107927</v>
      </c>
    </row>
    <row r="52" customFormat="false" ht="13.8" hidden="false" customHeight="false" outlineLevel="0" collapsed="false">
      <c r="A52" s="10"/>
      <c r="B52" s="2" t="s">
        <v>205</v>
      </c>
      <c r="C52" s="4" t="n">
        <v>0.00590037301340109</v>
      </c>
      <c r="D52" s="4" t="n">
        <v>2.58414973962049</v>
      </c>
      <c r="E52" s="4" t="n">
        <v>17.2800970628299</v>
      </c>
    </row>
    <row r="53" customFormat="false" ht="13.8" hidden="false" customHeight="false" outlineLevel="0" collapsed="false">
      <c r="A53" s="10" t="s">
        <v>261</v>
      </c>
      <c r="B53" s="2" t="s">
        <v>207</v>
      </c>
      <c r="C53" s="4" t="n">
        <v>0.00121271677981212</v>
      </c>
      <c r="D53" s="4" t="n">
        <v>0.00231343566171484</v>
      </c>
      <c r="E53" s="4" t="n">
        <v>10.7082967671835</v>
      </c>
    </row>
    <row r="54" customFormat="false" ht="13.8" hidden="false" customHeight="false" outlineLevel="0" collapsed="false">
      <c r="A54" s="10"/>
      <c r="B54" s="2" t="s">
        <v>209</v>
      </c>
      <c r="C54" s="4" t="n">
        <v>0.000939142543066354</v>
      </c>
      <c r="D54" s="4" t="n">
        <v>0.0010590928465767</v>
      </c>
      <c r="E54" s="4" t="n">
        <v>0</v>
      </c>
    </row>
    <row r="55" customFormat="false" ht="13.8" hidden="false" customHeight="false" outlineLevel="0" collapsed="false">
      <c r="A55" s="10"/>
      <c r="B55" s="2" t="s">
        <v>211</v>
      </c>
      <c r="C55" s="4" t="n">
        <v>0.000641872764232108</v>
      </c>
      <c r="D55" s="4" t="n">
        <v>0.000999614715031903</v>
      </c>
      <c r="E55" s="4" t="n">
        <v>0</v>
      </c>
    </row>
    <row r="56" customFormat="false" ht="13.8" hidden="false" customHeight="false" outlineLevel="0" collapsed="false">
      <c r="A56" s="10" t="s">
        <v>262</v>
      </c>
      <c r="B56" s="2" t="s">
        <v>213</v>
      </c>
      <c r="C56" s="4" t="n">
        <v>1657.90138885161</v>
      </c>
      <c r="D56" s="4" t="n">
        <v>0.0123702642339008</v>
      </c>
      <c r="E56" s="4" t="n">
        <v>14.3069527979257</v>
      </c>
    </row>
    <row r="57" customFormat="false" ht="13.8" hidden="false" customHeight="false" outlineLevel="0" collapsed="false">
      <c r="A57" s="10"/>
      <c r="B57" s="2" t="s">
        <v>215</v>
      </c>
      <c r="C57" s="4" t="n">
        <v>1403.73137417309</v>
      </c>
      <c r="D57" s="4" t="n">
        <v>0.00478076919472076</v>
      </c>
      <c r="E57" s="4" t="n">
        <v>12.2831993473102</v>
      </c>
    </row>
    <row r="58" customFormat="false" ht="13.8" hidden="false" customHeight="false" outlineLevel="0" collapsed="false">
      <c r="A58" s="10"/>
      <c r="B58" s="2" t="s">
        <v>217</v>
      </c>
      <c r="C58" s="4" t="n">
        <v>1461.79012099725</v>
      </c>
      <c r="D58" s="4" t="n">
        <v>0.00927769826301686</v>
      </c>
      <c r="E58" s="4" t="n">
        <v>13.879629465842</v>
      </c>
    </row>
    <row r="59" customFormat="false" ht="13.8" hidden="false" customHeight="false" outlineLevel="0" collapsed="false">
      <c r="A59" s="10" t="s">
        <v>263</v>
      </c>
      <c r="B59" s="2" t="s">
        <v>219</v>
      </c>
      <c r="C59" s="4" t="n">
        <v>0.0633082718318449</v>
      </c>
      <c r="D59" s="4" t="n">
        <v>154.563447103567</v>
      </c>
      <c r="E59" s="4" t="n">
        <v>10.7587155250665</v>
      </c>
    </row>
    <row r="60" customFormat="false" ht="13.8" hidden="false" customHeight="false" outlineLevel="0" collapsed="false">
      <c r="A60" s="10"/>
      <c r="B60" s="2" t="s">
        <v>221</v>
      </c>
      <c r="C60" s="4" t="n">
        <v>0.000866295648147428</v>
      </c>
      <c r="D60" s="4" t="n">
        <v>186.657570880845</v>
      </c>
      <c r="E60" s="4" t="n">
        <v>11.3761477549894</v>
      </c>
    </row>
    <row r="61" customFormat="false" ht="13.8" hidden="false" customHeight="false" outlineLevel="0" collapsed="false">
      <c r="A61" s="10"/>
      <c r="B61" s="2" t="s">
        <v>223</v>
      </c>
      <c r="C61" s="4" t="n">
        <v>0.000570844793506235</v>
      </c>
      <c r="D61" s="4" t="n">
        <v>157.911461802935</v>
      </c>
      <c r="E61" s="4" t="n">
        <v>10.3625521320277</v>
      </c>
    </row>
    <row r="62" customFormat="false" ht="13.8" hidden="false" customHeight="false" outlineLevel="0" collapsed="false">
      <c r="A62" s="10" t="s">
        <v>264</v>
      </c>
      <c r="B62" s="2" t="s">
        <v>225</v>
      </c>
      <c r="C62" s="4" t="n">
        <v>0.00177884228537239</v>
      </c>
      <c r="D62" s="4" t="n">
        <v>0.328775095757568</v>
      </c>
      <c r="E62" s="4" t="n">
        <v>25.6094476713589</v>
      </c>
    </row>
    <row r="63" customFormat="false" ht="13.8" hidden="false" customHeight="false" outlineLevel="0" collapsed="false">
      <c r="A63" s="10"/>
      <c r="B63" s="2" t="s">
        <v>227</v>
      </c>
      <c r="C63" s="4" t="n">
        <v>0.00208420509130445</v>
      </c>
      <c r="D63" s="4" t="n">
        <v>0.155527845348779</v>
      </c>
      <c r="E63" s="4" t="n">
        <v>18.0202263166694</v>
      </c>
    </row>
    <row r="64" customFormat="false" ht="13.8" hidden="false" customHeight="false" outlineLevel="0" collapsed="false">
      <c r="A64" s="10"/>
      <c r="B64" s="2" t="s">
        <v>229</v>
      </c>
      <c r="C64" s="4" t="n">
        <v>0.00158649319112578</v>
      </c>
      <c r="D64" s="4" t="n">
        <v>0.133972557453442</v>
      </c>
      <c r="E64" s="4" t="n">
        <v>21.3352696773349</v>
      </c>
    </row>
    <row r="65" customFormat="false" ht="13.8" hidden="false" customHeight="false" outlineLevel="0" collapsed="false">
      <c r="A65" s="11" t="s">
        <v>265</v>
      </c>
      <c r="B65" s="2" t="s">
        <v>231</v>
      </c>
      <c r="C65" s="4" t="n">
        <v>199.022742154449</v>
      </c>
      <c r="D65" s="4" t="n">
        <v>72.3004732510218</v>
      </c>
      <c r="E65" s="4" t="n">
        <v>50.9059256270985</v>
      </c>
    </row>
    <row r="66" customFormat="false" ht="13.8" hidden="false" customHeight="false" outlineLevel="0" collapsed="false">
      <c r="A66" s="11"/>
      <c r="B66" s="2" t="s">
        <v>233</v>
      </c>
      <c r="C66" s="4" t="n">
        <v>181.391648276375</v>
      </c>
      <c r="D66" s="4" t="n">
        <v>83.8745265628031</v>
      </c>
      <c r="E66" s="4" t="n">
        <v>58.1873262969072</v>
      </c>
    </row>
    <row r="67" customFormat="false" ht="13.8" hidden="false" customHeight="false" outlineLevel="0" collapsed="false">
      <c r="A67" s="11"/>
      <c r="B67" s="2" t="s">
        <v>235</v>
      </c>
      <c r="C67" s="4" t="n">
        <v>199.890233748083</v>
      </c>
      <c r="D67" s="4" t="n">
        <v>88.2763527115957</v>
      </c>
      <c r="E67" s="4" t="n">
        <v>66.2358227400842</v>
      </c>
    </row>
  </sheetData>
  <mergeCells count="2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</mergeCells>
  <conditionalFormatting sqref="C2:C67">
    <cfRule type="cellIs" priority="2" operator="greaterThan" aboveAverage="0" equalAverage="0" bottom="0" percent="0" rank="0" text="" dxfId="0">
      <formula>$I$2</formula>
    </cfRule>
  </conditionalFormatting>
  <conditionalFormatting sqref="D2:D67">
    <cfRule type="cellIs" priority="3" operator="greaterThan" aboveAverage="0" equalAverage="0" bottom="0" percent="0" rank="0" text="" dxfId="1">
      <formula>$J$2</formula>
    </cfRule>
  </conditionalFormatting>
  <conditionalFormatting sqref="E2:E67">
    <cfRule type="cellIs" priority="4" operator="greaterThan" aboveAverage="0" equalAverage="0" bottom="0" percent="0" rank="0" text="" dxfId="2">
      <formula>$K$2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4609375" defaultRowHeight="13.8" zeroHeight="false" outlineLevelRow="0" outlineLevelCol="0"/>
  <cols>
    <col collapsed="false" customWidth="true" hidden="false" outlineLevel="0" max="1" min="1" style="0" width="28.55"/>
  </cols>
  <sheetData>
    <row r="1" customFormat="false" ht="13.8" hidden="false" customHeight="false" outlineLevel="0" collapsed="false">
      <c r="C1" s="8" t="s">
        <v>1</v>
      </c>
      <c r="D1" s="9" t="s">
        <v>2</v>
      </c>
      <c r="E1" s="0" t="s">
        <v>3</v>
      </c>
    </row>
    <row r="2" customFormat="false" ht="13.8" hidden="false" customHeight="false" outlineLevel="0" collapsed="false">
      <c r="A2" s="10" t="s">
        <v>243</v>
      </c>
      <c r="B2" s="2" t="s">
        <v>105</v>
      </c>
      <c r="C2" s="4" t="n">
        <v>0</v>
      </c>
      <c r="D2" s="4" t="n">
        <v>0</v>
      </c>
      <c r="E2" s="4" t="n">
        <v>47.0355101364188</v>
      </c>
    </row>
    <row r="3" customFormat="false" ht="13.8" hidden="false" customHeight="false" outlineLevel="0" collapsed="false">
      <c r="A3" s="10"/>
      <c r="B3" s="2" t="s">
        <v>107</v>
      </c>
      <c r="C3" s="4" t="n">
        <v>0.0980894404802208</v>
      </c>
      <c r="D3" s="4" t="n">
        <v>0</v>
      </c>
      <c r="E3" s="4" t="n">
        <v>29.4006878254326</v>
      </c>
      <c r="H3" s="0" t="s">
        <v>240</v>
      </c>
      <c r="I3" s="0" t="s">
        <v>241</v>
      </c>
      <c r="J3" s="0" t="s">
        <v>242</v>
      </c>
      <c r="O3" s="0" t="s">
        <v>240</v>
      </c>
      <c r="P3" s="0" t="s">
        <v>241</v>
      </c>
      <c r="Q3" s="0" t="s">
        <v>242</v>
      </c>
    </row>
    <row r="4" customFormat="false" ht="13.8" hidden="false" customHeight="false" outlineLevel="0" collapsed="false">
      <c r="A4" s="10"/>
      <c r="B4" s="2" t="s">
        <v>109</v>
      </c>
      <c r="C4" s="4" t="n">
        <v>0.00432892316380878</v>
      </c>
      <c r="D4" s="4" t="n">
        <v>0</v>
      </c>
      <c r="E4" s="4" t="n">
        <v>65.7833287004218</v>
      </c>
      <c r="H4" s="0" t="n">
        <f aca="false">AVERAGE(C2:C4)</f>
        <v>0.0341394545480099</v>
      </c>
      <c r="I4" s="0" t="n">
        <f aca="false">AVERAGE(D2:D4)</f>
        <v>0</v>
      </c>
      <c r="J4" s="0" t="n">
        <f aca="false">AVERAGE(E2:E4)</f>
        <v>47.4065088874244</v>
      </c>
      <c r="O4" s="0" t="n">
        <f aca="false">_xlfn.STDEV.S(C2:C4)</f>
        <v>0.0554245921905342</v>
      </c>
      <c r="P4" s="0" t="n">
        <f aca="false">_xlfn.STDEV.S(D2:D4)</f>
        <v>0</v>
      </c>
      <c r="Q4" s="0" t="n">
        <f aca="false">_xlfn.STDEV.S(E2:E4)</f>
        <v>18.1941575599022</v>
      </c>
    </row>
    <row r="5" customFormat="false" ht="13.8" hidden="false" customHeight="false" outlineLevel="0" collapsed="false">
      <c r="A5" s="10" t="s">
        <v>245</v>
      </c>
      <c r="B5" s="2" t="s">
        <v>111</v>
      </c>
      <c r="C5" s="4" t="n">
        <v>0.0675824861360083</v>
      </c>
      <c r="D5" s="4" t="n">
        <v>0</v>
      </c>
      <c r="E5" s="4" t="n">
        <v>56.6594655767685</v>
      </c>
    </row>
    <row r="6" customFormat="false" ht="13.8" hidden="false" customHeight="false" outlineLevel="0" collapsed="false">
      <c r="A6" s="10"/>
      <c r="B6" s="2" t="s">
        <v>113</v>
      </c>
      <c r="C6" s="4" t="n">
        <v>0.0596941348955196</v>
      </c>
      <c r="D6" s="4" t="n">
        <v>0</v>
      </c>
      <c r="E6" s="4" t="n">
        <v>32.1285528228804</v>
      </c>
    </row>
    <row r="7" customFormat="false" ht="13.8" hidden="false" customHeight="false" outlineLevel="0" collapsed="false">
      <c r="A7" s="10"/>
      <c r="B7" s="2" t="s">
        <v>115</v>
      </c>
      <c r="C7" s="4" t="n">
        <v>0.0412932138198673</v>
      </c>
      <c r="D7" s="4" t="n">
        <v>0</v>
      </c>
      <c r="E7" s="4" t="n">
        <v>44.1746021508894</v>
      </c>
      <c r="H7" s="0" t="n">
        <f aca="false">AVERAGE(C5:C7)</f>
        <v>0.0561899449504651</v>
      </c>
      <c r="I7" s="0" t="n">
        <f aca="false">AVERAGE(D5:D7)</f>
        <v>0</v>
      </c>
      <c r="J7" s="0" t="n">
        <f aca="false">AVERAGE(E5:E7)</f>
        <v>44.3208735168461</v>
      </c>
      <c r="O7" s="0" t="n">
        <f aca="false">_xlfn.STDEV.S(C5:C7)</f>
        <v>0.0134904028889548</v>
      </c>
      <c r="P7" s="0" t="n">
        <f aca="false">_xlfn.STDEV.S(D5:D7)</f>
        <v>0</v>
      </c>
      <c r="Q7" s="0" t="n">
        <f aca="false">_xlfn.STDEV.S(E5:E7)</f>
        <v>12.2661104926986</v>
      </c>
    </row>
    <row r="8" customFormat="false" ht="13.8" hidden="false" customHeight="false" outlineLevel="0" collapsed="false">
      <c r="A8" s="10" t="s">
        <v>246</v>
      </c>
      <c r="B8" s="2" t="s">
        <v>117</v>
      </c>
      <c r="C8" s="4" t="n">
        <v>0.0307287893733896</v>
      </c>
      <c r="D8" s="4" t="n">
        <v>5.6378990010451</v>
      </c>
      <c r="E8" s="4" t="n">
        <v>55.6339167464359</v>
      </c>
    </row>
    <row r="9" customFormat="false" ht="13.8" hidden="false" customHeight="false" outlineLevel="0" collapsed="false">
      <c r="A9" s="10"/>
      <c r="B9" s="2" t="s">
        <v>119</v>
      </c>
      <c r="C9" s="4" t="n">
        <v>0.520610269142502</v>
      </c>
      <c r="D9" s="4" t="n">
        <v>5.74839358616347</v>
      </c>
      <c r="E9" s="4" t="n">
        <v>35.8037449730984</v>
      </c>
    </row>
    <row r="10" customFormat="false" ht="13.8" hidden="false" customHeight="false" outlineLevel="0" collapsed="false">
      <c r="A10" s="10"/>
      <c r="B10" s="2" t="s">
        <v>121</v>
      </c>
      <c r="C10" s="4" t="n">
        <v>0.00834032516458865</v>
      </c>
      <c r="D10" s="4" t="n">
        <v>2.23923723493527</v>
      </c>
      <c r="E10" s="4" t="n">
        <v>37.7980558424464</v>
      </c>
      <c r="H10" s="0" t="n">
        <f aca="false">AVERAGE(C8:C10)</f>
        <v>0.18655979456016</v>
      </c>
      <c r="I10" s="0" t="n">
        <f aca="false">AVERAGE(D8:D10)</f>
        <v>4.54184327404795</v>
      </c>
      <c r="J10" s="0" t="n">
        <f aca="false">AVERAGE(E8:E10)</f>
        <v>43.0785725206602</v>
      </c>
      <c r="O10" s="0" t="n">
        <f aca="false">_xlfn.STDEV.S(C8:C10)</f>
        <v>0.289512694901144</v>
      </c>
      <c r="P10" s="0" t="n">
        <f aca="false">_xlfn.STDEV.S(D8:D10)</f>
        <v>1.99488049563219</v>
      </c>
      <c r="Q10" s="0" t="n">
        <f aca="false">_xlfn.STDEV.S(E8:E10)</f>
        <v>10.9188745038895</v>
      </c>
    </row>
    <row r="11" customFormat="false" ht="13.8" hidden="false" customHeight="false" outlineLevel="0" collapsed="false">
      <c r="A11" s="10" t="s">
        <v>247</v>
      </c>
      <c r="B11" s="2" t="s">
        <v>123</v>
      </c>
      <c r="C11" s="4" t="n">
        <v>0.0163779530987241</v>
      </c>
      <c r="D11" s="4" t="n">
        <v>0.161843138866033</v>
      </c>
      <c r="E11" s="4" t="n">
        <v>96.5857997718533</v>
      </c>
    </row>
    <row r="12" customFormat="false" ht="13.8" hidden="false" customHeight="false" outlineLevel="0" collapsed="false">
      <c r="A12" s="10"/>
      <c r="B12" s="2" t="s">
        <v>125</v>
      </c>
      <c r="C12" s="4" t="n">
        <v>0.822799235728423</v>
      </c>
      <c r="D12" s="4" t="n">
        <v>0.188272912556796</v>
      </c>
      <c r="E12" s="4" t="n">
        <v>101.010709425112</v>
      </c>
    </row>
    <row r="13" customFormat="false" ht="13.8" hidden="false" customHeight="false" outlineLevel="0" collapsed="false">
      <c r="A13" s="10"/>
      <c r="B13" s="2" t="s">
        <v>127</v>
      </c>
      <c r="C13" s="4" t="n">
        <v>0.310031451966437</v>
      </c>
      <c r="D13" s="4" t="n">
        <v>0.0838029171300687</v>
      </c>
      <c r="E13" s="4" t="n">
        <v>42.0952111533804</v>
      </c>
      <c r="H13" s="0" t="n">
        <f aca="false">AVERAGE(C11:C13)</f>
        <v>0.383069546931195</v>
      </c>
      <c r="I13" s="0" t="n">
        <f aca="false">AVERAGE(D11:D13)</f>
        <v>0.144639656184299</v>
      </c>
      <c r="J13" s="0" t="n">
        <f aca="false">AVERAGE(E11:E13)</f>
        <v>79.8972401167819</v>
      </c>
      <c r="O13" s="0" t="n">
        <f aca="false">_xlfn.STDEV.S(C11:C13)</f>
        <v>0.408141818191413</v>
      </c>
      <c r="P13" s="0" t="n">
        <f aca="false">_xlfn.STDEV.S(D11:D13)</f>
        <v>0.0543181815638248</v>
      </c>
      <c r="Q13" s="0" t="n">
        <f aca="false">_xlfn.STDEV.S(E11:E13)</f>
        <v>32.8121928811876</v>
      </c>
    </row>
    <row r="14" customFormat="false" ht="13.8" hidden="false" customHeight="false" outlineLevel="0" collapsed="false">
      <c r="A14" s="10" t="s">
        <v>248</v>
      </c>
      <c r="B14" s="2" t="s">
        <v>129</v>
      </c>
      <c r="C14" s="4" t="n">
        <v>0.151256907198034</v>
      </c>
      <c r="D14" s="4" t="n">
        <v>0</v>
      </c>
      <c r="E14" s="4" t="n">
        <v>0</v>
      </c>
    </row>
    <row r="15" customFormat="false" ht="13.8" hidden="false" customHeight="false" outlineLevel="0" collapsed="false">
      <c r="A15" s="10"/>
      <c r="B15" s="2" t="s">
        <v>131</v>
      </c>
      <c r="C15" s="4" t="n">
        <v>0.0771022694401923</v>
      </c>
      <c r="D15" s="4" t="n">
        <v>0</v>
      </c>
      <c r="E15" s="4" t="n">
        <v>0</v>
      </c>
    </row>
    <row r="16" customFormat="false" ht="13.8" hidden="false" customHeight="false" outlineLevel="0" collapsed="false">
      <c r="A16" s="10"/>
      <c r="B16" s="2" t="s">
        <v>133</v>
      </c>
      <c r="C16" s="4" t="n">
        <v>0.0589637936798366</v>
      </c>
      <c r="D16" s="4" t="n">
        <v>0</v>
      </c>
      <c r="E16" s="4" t="n">
        <v>0</v>
      </c>
      <c r="H16" s="0" t="n">
        <f aca="false">AVERAGE(C14:C16)</f>
        <v>0.0957743234393543</v>
      </c>
      <c r="I16" s="0" t="n">
        <f aca="false">AVERAGE(D14:D16)</f>
        <v>0</v>
      </c>
      <c r="J16" s="0" t="n">
        <f aca="false">AVERAGE(E14:E16)</f>
        <v>0</v>
      </c>
      <c r="O16" s="0" t="n">
        <f aca="false">_xlfn.STDEV.S(C14:C16)</f>
        <v>0.0488977392231117</v>
      </c>
      <c r="P16" s="0" t="n">
        <f aca="false">_xlfn.STDEV.S(D14:D16)</f>
        <v>0</v>
      </c>
      <c r="Q16" s="0" t="n">
        <f aca="false">_xlfn.STDEV.S(E14:E16)</f>
        <v>0</v>
      </c>
    </row>
    <row r="17" customFormat="false" ht="13.8" hidden="false" customHeight="false" outlineLevel="0" collapsed="false">
      <c r="A17" s="10" t="s">
        <v>249</v>
      </c>
      <c r="B17" s="2" t="s">
        <v>135</v>
      </c>
      <c r="C17" s="4" t="n">
        <v>1.80658971531752</v>
      </c>
      <c r="D17" s="4" t="n">
        <v>0</v>
      </c>
      <c r="E17" s="4" t="n">
        <v>15.7632196660394</v>
      </c>
    </row>
    <row r="18" customFormat="false" ht="13.8" hidden="false" customHeight="false" outlineLevel="0" collapsed="false">
      <c r="A18" s="10"/>
      <c r="B18" s="2" t="s">
        <v>137</v>
      </c>
      <c r="C18" s="4" t="n">
        <v>1.18830270907972</v>
      </c>
      <c r="D18" s="4" t="n">
        <v>0</v>
      </c>
      <c r="E18" s="4" t="n">
        <v>20.7050214026129</v>
      </c>
    </row>
    <row r="19" customFormat="false" ht="13.8" hidden="false" customHeight="false" outlineLevel="0" collapsed="false">
      <c r="A19" s="10"/>
      <c r="B19" s="2" t="s">
        <v>139</v>
      </c>
      <c r="C19" s="4" t="n">
        <v>1.89774656044442</v>
      </c>
      <c r="D19" s="4" t="n">
        <v>0</v>
      </c>
      <c r="E19" s="4" t="n">
        <v>22.9822399546769</v>
      </c>
      <c r="H19" s="0" t="n">
        <f aca="false">AVERAGE(C17:C19)</f>
        <v>1.63087966161389</v>
      </c>
      <c r="I19" s="0" t="n">
        <f aca="false">AVERAGE(D17:D19)</f>
        <v>0</v>
      </c>
      <c r="J19" s="0" t="n">
        <f aca="false">AVERAGE(E17:E19)</f>
        <v>19.8168270077764</v>
      </c>
      <c r="O19" s="0" t="n">
        <f aca="false">_xlfn.STDEV.S(C17:C19)</f>
        <v>0.385983369835014</v>
      </c>
      <c r="P19" s="0" t="n">
        <f aca="false">_xlfn.STDEV.S(D17:D19)</f>
        <v>0</v>
      </c>
      <c r="Q19" s="0" t="n">
        <f aca="false">_xlfn.STDEV.S(E17:E19)</f>
        <v>3.69055963834812</v>
      </c>
    </row>
    <row r="20" customFormat="false" ht="13.8" hidden="false" customHeight="false" outlineLevel="0" collapsed="false">
      <c r="A20" s="10" t="s">
        <v>250</v>
      </c>
      <c r="B20" s="2" t="s">
        <v>141</v>
      </c>
      <c r="C20" s="4" t="n">
        <v>0.615051218679727</v>
      </c>
      <c r="D20" s="4" t="n">
        <v>9.36478233536384</v>
      </c>
      <c r="E20" s="4" t="n">
        <v>44.1197424682078</v>
      </c>
    </row>
    <row r="21" customFormat="false" ht="13.8" hidden="false" customHeight="false" outlineLevel="0" collapsed="false">
      <c r="A21" s="10"/>
      <c r="B21" s="2" t="s">
        <v>143</v>
      </c>
      <c r="C21" s="4" t="n">
        <v>0.0113949001202673</v>
      </c>
      <c r="D21" s="4" t="n">
        <v>6.30795186056338</v>
      </c>
      <c r="E21" s="4" t="n">
        <v>48.3390588697882</v>
      </c>
    </row>
    <row r="22" customFormat="false" ht="13.8" hidden="false" customHeight="false" outlineLevel="0" collapsed="false">
      <c r="A22" s="10"/>
      <c r="B22" s="2" t="s">
        <v>145</v>
      </c>
      <c r="C22" s="4" t="n">
        <v>0.364774030269615</v>
      </c>
      <c r="D22" s="4" t="n">
        <v>7.40050383132453</v>
      </c>
      <c r="E22" s="4" t="n">
        <v>31.1805499557166</v>
      </c>
      <c r="H22" s="0" t="n">
        <f aca="false">AVERAGE(C20:C22)</f>
        <v>0.330406716356536</v>
      </c>
      <c r="I22" s="0" t="n">
        <f aca="false">AVERAGE(D20:D22)</f>
        <v>7.69107934241725</v>
      </c>
      <c r="J22" s="0" t="n">
        <f aca="false">AVERAGE(E20:E22)</f>
        <v>41.2131170979042</v>
      </c>
      <c r="O22" s="0" t="n">
        <f aca="false">_xlfn.STDEV.S(C20:C22)</f>
        <v>0.303292057155129</v>
      </c>
      <c r="P22" s="0" t="n">
        <f aca="false">_xlfn.STDEV.S(D20:D22)</f>
        <v>1.54899281265353</v>
      </c>
      <c r="Q22" s="0" t="n">
        <f aca="false">_xlfn.STDEV.S(E20:E22)</f>
        <v>8.9409149599489</v>
      </c>
    </row>
    <row r="23" customFormat="false" ht="13.8" hidden="false" customHeight="false" outlineLevel="0" collapsed="false">
      <c r="A23" s="10" t="s">
        <v>251</v>
      </c>
      <c r="B23" s="2" t="s">
        <v>147</v>
      </c>
      <c r="C23" s="4" t="n">
        <v>0.151200659291305</v>
      </c>
      <c r="D23" s="4" t="n">
        <v>0.0527848034394054</v>
      </c>
      <c r="E23" s="4" t="n">
        <v>20.7542349693112</v>
      </c>
    </row>
    <row r="24" customFormat="false" ht="13.8" hidden="false" customHeight="false" outlineLevel="0" collapsed="false">
      <c r="A24" s="10"/>
      <c r="B24" s="2" t="s">
        <v>149</v>
      </c>
      <c r="C24" s="4" t="n">
        <v>0.599007817707485</v>
      </c>
      <c r="D24" s="4" t="n">
        <v>0.0519611796625432</v>
      </c>
      <c r="E24" s="4" t="n">
        <v>27.7364417288298</v>
      </c>
    </row>
    <row r="25" customFormat="false" ht="13.8" hidden="false" customHeight="false" outlineLevel="0" collapsed="false">
      <c r="A25" s="10"/>
      <c r="B25" s="2" t="s">
        <v>151</v>
      </c>
      <c r="C25" s="4" t="n">
        <v>0.385425910556164</v>
      </c>
      <c r="D25" s="4" t="n">
        <v>0</v>
      </c>
      <c r="E25" s="4" t="n">
        <v>15.8886059344299</v>
      </c>
      <c r="H25" s="0" t="n">
        <f aca="false">AVERAGE(C23:C25)</f>
        <v>0.378544795851651</v>
      </c>
      <c r="I25" s="0" t="n">
        <f aca="false">AVERAGE(D23:D25)</f>
        <v>0.0349153277006495</v>
      </c>
      <c r="J25" s="0" t="n">
        <f aca="false">AVERAGE(E23:E25)</f>
        <v>21.4597608775236</v>
      </c>
      <c r="O25" s="0" t="n">
        <f aca="false">_xlfn.STDEV.S(C23:C25)</f>
        <v>0.223982867842333</v>
      </c>
      <c r="P25" s="0" t="n">
        <f aca="false">_xlfn.STDEV.S(D23:D25)</f>
        <v>0.0302403649178422</v>
      </c>
      <c r="Q25" s="0" t="n">
        <f aca="false">_xlfn.STDEV.S(E23:E25)</f>
        <v>5.95534452052399</v>
      </c>
    </row>
    <row r="26" customFormat="false" ht="13.8" hidden="false" customHeight="false" outlineLevel="0" collapsed="false">
      <c r="A26" s="10" t="s">
        <v>252</v>
      </c>
      <c r="B26" s="2" t="s">
        <v>153</v>
      </c>
      <c r="C26" s="4" t="n">
        <v>0.0912343802644724</v>
      </c>
      <c r="D26" s="4" t="n">
        <v>94.864964111133</v>
      </c>
      <c r="E26" s="4" t="n">
        <v>0</v>
      </c>
    </row>
    <row r="27" customFormat="false" ht="13.8" hidden="false" customHeight="false" outlineLevel="0" collapsed="false">
      <c r="A27" s="10"/>
      <c r="B27" s="2" t="s">
        <v>155</v>
      </c>
      <c r="C27" s="4" t="n">
        <v>0.192437686924795</v>
      </c>
      <c r="D27" s="4" t="n">
        <v>136.682135119345</v>
      </c>
      <c r="E27" s="4" t="n">
        <v>13.6396261731517</v>
      </c>
    </row>
    <row r="28" customFormat="false" ht="13.8" hidden="false" customHeight="false" outlineLevel="0" collapsed="false">
      <c r="A28" s="10"/>
      <c r="B28" s="2" t="s">
        <v>157</v>
      </c>
      <c r="C28" s="4" t="n">
        <v>0.122319637199418</v>
      </c>
      <c r="D28" s="4" t="n">
        <v>120.053721733456</v>
      </c>
      <c r="E28" s="4" t="n">
        <v>0</v>
      </c>
      <c r="H28" s="0" t="n">
        <f aca="false">AVERAGE(C26:C28)</f>
        <v>0.135330568129562</v>
      </c>
      <c r="I28" s="0" t="n">
        <f aca="false">AVERAGE(D26:D28)</f>
        <v>117.200273654645</v>
      </c>
      <c r="J28" s="0" t="n">
        <f aca="false">AVERAGE(E26:E28)</f>
        <v>4.54654205771723</v>
      </c>
      <c r="O28" s="0" t="n">
        <f aca="false">_xlfn.STDEV.S(C26:C28)</f>
        <v>0.0518410123598831</v>
      </c>
      <c r="P28" s="0" t="n">
        <f aca="false">_xlfn.STDEV.S(D26:D28)</f>
        <v>21.0541105781357</v>
      </c>
      <c r="Q28" s="0" t="n">
        <f aca="false">_xlfn.STDEV.S(E26:E28)</f>
        <v>7.874841842715</v>
      </c>
    </row>
    <row r="29" customFormat="false" ht="13.8" hidden="false" customHeight="false" outlineLevel="0" collapsed="false">
      <c r="A29" s="10" t="s">
        <v>253</v>
      </c>
      <c r="B29" s="2" t="s">
        <v>159</v>
      </c>
      <c r="C29" s="4" t="n">
        <v>1.46356528545892</v>
      </c>
      <c r="D29" s="4" t="n">
        <v>69.9695355181189</v>
      </c>
      <c r="E29" s="4" t="n">
        <v>87.6586472091524</v>
      </c>
    </row>
    <row r="30" customFormat="false" ht="13.8" hidden="false" customHeight="false" outlineLevel="0" collapsed="false">
      <c r="A30" s="10"/>
      <c r="B30" s="2" t="s">
        <v>161</v>
      </c>
      <c r="C30" s="4" t="n">
        <v>4.75620835481996</v>
      </c>
      <c r="D30" s="4" t="n">
        <v>92.1079300841996</v>
      </c>
      <c r="E30" s="4" t="n">
        <v>114.445732675307</v>
      </c>
    </row>
    <row r="31" customFormat="false" ht="13.8" hidden="false" customHeight="false" outlineLevel="0" collapsed="false">
      <c r="A31" s="10"/>
      <c r="B31" s="2" t="s">
        <v>163</v>
      </c>
      <c r="C31" s="4" t="n">
        <v>25.0926439253739</v>
      </c>
      <c r="D31" s="4" t="n">
        <v>74.8033291060543</v>
      </c>
      <c r="E31" s="4" t="n">
        <v>35.3303366826114</v>
      </c>
      <c r="H31" s="0" t="n">
        <f aca="false">AVERAGE(C29:C31)</f>
        <v>10.4374725218843</v>
      </c>
      <c r="I31" s="0" t="n">
        <f aca="false">AVERAGE(D29:D31)</f>
        <v>78.9602649027909</v>
      </c>
      <c r="J31" s="0" t="n">
        <f aca="false">AVERAGE(E29:E31)</f>
        <v>79.1449055223569</v>
      </c>
      <c r="O31" s="0" t="n">
        <f aca="false">_xlfn.STDEV.S(C29:C31)</f>
        <v>12.7980823268487</v>
      </c>
      <c r="P31" s="0" t="n">
        <f aca="false">_xlfn.STDEV.S(D29:D31)</f>
        <v>11.6398975469937</v>
      </c>
      <c r="Q31" s="0" t="n">
        <f aca="false">_xlfn.STDEV.S(E29:E31)</f>
        <v>40.2389651818032</v>
      </c>
    </row>
    <row r="32" customFormat="false" ht="13.8" hidden="false" customHeight="false" outlineLevel="0" collapsed="false">
      <c r="A32" s="10" t="s">
        <v>254</v>
      </c>
      <c r="B32" s="2" t="s">
        <v>165</v>
      </c>
      <c r="C32" s="4" t="n">
        <v>0.121691742922824</v>
      </c>
      <c r="D32" s="4" t="n">
        <v>206.388751308311</v>
      </c>
      <c r="E32" s="4" t="n">
        <v>15.9018599473798</v>
      </c>
    </row>
    <row r="33" customFormat="false" ht="13.8" hidden="false" customHeight="false" outlineLevel="0" collapsed="false">
      <c r="A33" s="10"/>
      <c r="B33" s="2" t="s">
        <v>167</v>
      </c>
      <c r="C33" s="4" t="n">
        <v>0.128652915478729</v>
      </c>
      <c r="D33" s="4" t="n">
        <v>193.433643113681</v>
      </c>
      <c r="E33" s="4" t="n">
        <v>0</v>
      </c>
    </row>
    <row r="34" customFormat="false" ht="13.8" hidden="false" customHeight="false" outlineLevel="0" collapsed="false">
      <c r="A34" s="10"/>
      <c r="B34" s="2" t="s">
        <v>169</v>
      </c>
      <c r="C34" s="4" t="n">
        <v>0.164435740045563</v>
      </c>
      <c r="D34" s="4" t="n">
        <v>233.26455599992</v>
      </c>
      <c r="E34" s="4" t="n">
        <v>0</v>
      </c>
      <c r="H34" s="0" t="n">
        <f aca="false">AVERAGE(C32:C34)</f>
        <v>0.138260132815705</v>
      </c>
      <c r="I34" s="0" t="n">
        <f aca="false">AVERAGE(D32:D34)</f>
        <v>211.028983473971</v>
      </c>
      <c r="J34" s="0" t="n">
        <f aca="false">AVERAGE(E32:E34)</f>
        <v>5.30061998245993</v>
      </c>
      <c r="O34" s="0" t="n">
        <f aca="false">_xlfn.STDEV.S(C32:C34)</f>
        <v>0.0229343910149605</v>
      </c>
      <c r="P34" s="0" t="n">
        <f aca="false">_xlfn.STDEV.S(D32:D34)</f>
        <v>20.3168457505393</v>
      </c>
      <c r="Q34" s="0" t="n">
        <f aca="false">_xlfn.STDEV.S(E32:E34)</f>
        <v>9.18094312123546</v>
      </c>
    </row>
    <row r="35" customFormat="false" ht="13.8" hidden="false" customHeight="false" outlineLevel="0" collapsed="false">
      <c r="A35" s="10" t="s">
        <v>255</v>
      </c>
      <c r="B35" s="2" t="s">
        <v>171</v>
      </c>
      <c r="C35" s="4" t="n">
        <v>0.831255731386895</v>
      </c>
      <c r="D35" s="4" t="n">
        <v>247.197347281775</v>
      </c>
      <c r="E35" s="4" t="n">
        <v>30.6622283321684</v>
      </c>
    </row>
    <row r="36" customFormat="false" ht="13.8" hidden="false" customHeight="false" outlineLevel="0" collapsed="false">
      <c r="A36" s="10"/>
      <c r="B36" s="2" t="s">
        <v>173</v>
      </c>
      <c r="C36" s="4" t="n">
        <v>1.2740647655371</v>
      </c>
      <c r="D36" s="4" t="n">
        <v>350.454492861817</v>
      </c>
      <c r="E36" s="4" t="n">
        <v>42.0925867381542</v>
      </c>
    </row>
    <row r="37" customFormat="false" ht="13.8" hidden="false" customHeight="false" outlineLevel="0" collapsed="false">
      <c r="A37" s="10"/>
      <c r="B37" s="2" t="s">
        <v>175</v>
      </c>
      <c r="C37" s="4" t="n">
        <v>0.571591253827946</v>
      </c>
      <c r="D37" s="4" t="n">
        <v>177.451096873898</v>
      </c>
      <c r="E37" s="4" t="n">
        <v>23.4364091480787</v>
      </c>
      <c r="H37" s="0" t="n">
        <f aca="false">AVERAGE(C35:C37)</f>
        <v>0.892303916917314</v>
      </c>
      <c r="I37" s="0" t="n">
        <f aca="false">AVERAGE(D35:D37)</f>
        <v>258.367645672497</v>
      </c>
      <c r="J37" s="0" t="n">
        <f aca="false">AVERAGE(E35:E37)</f>
        <v>32.0637414061338</v>
      </c>
      <c r="O37" s="0" t="n">
        <f aca="false">_xlfn.STDEV.S(C35:C37)</f>
        <v>0.355193495690257</v>
      </c>
      <c r="P37" s="0" t="n">
        <f aca="false">_xlfn.STDEV.S(D35:D37)</f>
        <v>87.040941116474</v>
      </c>
      <c r="Q37" s="0" t="n">
        <f aca="false">_xlfn.STDEV.S(E35:E37)</f>
        <v>9.40672205077203</v>
      </c>
    </row>
    <row r="38" customFormat="false" ht="13.8" hidden="false" customHeight="false" outlineLevel="0" collapsed="false">
      <c r="A38" s="10" t="s">
        <v>256</v>
      </c>
      <c r="B38" s="2" t="s">
        <v>177</v>
      </c>
      <c r="C38" s="4" t="n">
        <v>0.0837721275717925</v>
      </c>
      <c r="D38" s="4" t="n">
        <v>90.5182711657526</v>
      </c>
      <c r="E38" s="4" t="n">
        <v>15.3167413530457</v>
      </c>
    </row>
    <row r="39" customFormat="false" ht="13.8" hidden="false" customHeight="false" outlineLevel="0" collapsed="false">
      <c r="A39" s="10"/>
      <c r="B39" s="2" t="s">
        <v>179</v>
      </c>
      <c r="C39" s="4" t="n">
        <v>0.154032391805504</v>
      </c>
      <c r="D39" s="4" t="n">
        <v>86.4542355060765</v>
      </c>
      <c r="E39" s="4" t="n">
        <v>13.8373275404226</v>
      </c>
    </row>
    <row r="40" customFormat="false" ht="13.8" hidden="false" customHeight="false" outlineLevel="0" collapsed="false">
      <c r="A40" s="10"/>
      <c r="B40" s="2" t="s">
        <v>181</v>
      </c>
      <c r="C40" s="4" t="n">
        <v>0.123684443526159</v>
      </c>
      <c r="D40" s="4" t="n">
        <v>50.3296723352542</v>
      </c>
      <c r="E40" s="4" t="n">
        <v>13.5070898063378</v>
      </c>
      <c r="H40" s="0" t="n">
        <f aca="false">AVERAGE(C38:C40)</f>
        <v>0.120496320967818</v>
      </c>
      <c r="I40" s="0" t="n">
        <f aca="false">AVERAGE(D38:D40)</f>
        <v>75.7673930023611</v>
      </c>
      <c r="J40" s="0" t="n">
        <f aca="false">AVERAGE(E38:E40)</f>
        <v>14.2203862332687</v>
      </c>
      <c r="O40" s="0" t="n">
        <f aca="false">_xlfn.STDEV.S(C38:C40)</f>
        <v>0.0352384630288125</v>
      </c>
      <c r="P40" s="0" t="n">
        <f aca="false">_xlfn.STDEV.S(D38:D40)</f>
        <v>22.1232303476255</v>
      </c>
      <c r="Q40" s="0" t="n">
        <f aca="false">_xlfn.STDEV.S(E38:E40)</f>
        <v>0.96372203033307</v>
      </c>
    </row>
    <row r="41" customFormat="false" ht="13.8" hidden="false" customHeight="false" outlineLevel="0" collapsed="false">
      <c r="A41" s="10" t="s">
        <v>257</v>
      </c>
      <c r="B41" s="2" t="s">
        <v>183</v>
      </c>
      <c r="C41" s="4" t="n">
        <v>0.660907238417698</v>
      </c>
      <c r="D41" s="4" t="n">
        <v>5.08504860947825</v>
      </c>
      <c r="E41" s="4" t="n">
        <v>19.267380477266</v>
      </c>
    </row>
    <row r="42" customFormat="false" ht="13.8" hidden="false" customHeight="false" outlineLevel="0" collapsed="false">
      <c r="A42" s="10"/>
      <c r="B42" s="2" t="s">
        <v>185</v>
      </c>
      <c r="C42" s="4" t="n">
        <v>0.658851785849899</v>
      </c>
      <c r="D42" s="4" t="n">
        <v>7.57411481426357</v>
      </c>
      <c r="E42" s="4" t="n">
        <v>37.0747858541445</v>
      </c>
    </row>
    <row r="43" customFormat="false" ht="13.8" hidden="false" customHeight="false" outlineLevel="0" collapsed="false">
      <c r="A43" s="10"/>
      <c r="B43" s="2" t="s">
        <v>187</v>
      </c>
      <c r="C43" s="4" t="n">
        <v>0.411797840750283</v>
      </c>
      <c r="D43" s="4" t="n">
        <v>5.8561155155329</v>
      </c>
      <c r="E43" s="4" t="n">
        <v>23.303848454951</v>
      </c>
      <c r="H43" s="0" t="n">
        <f aca="false">AVERAGE(C41:C43)</f>
        <v>0.577185621672627</v>
      </c>
      <c r="I43" s="0" t="n">
        <f aca="false">AVERAGE(D41:D43)</f>
        <v>6.17175964642491</v>
      </c>
      <c r="J43" s="0" t="n">
        <f aca="false">AVERAGE(E41:E43)</f>
        <v>26.5486715954538</v>
      </c>
      <c r="O43" s="0" t="n">
        <f aca="false">_xlfn.STDEV.S(C41:C43)</f>
        <v>0.143233706857455</v>
      </c>
      <c r="P43" s="0" t="n">
        <f aca="false">_xlfn.STDEV.S(D41:D43)</f>
        <v>1.27420016323026</v>
      </c>
      <c r="Q43" s="0" t="n">
        <f aca="false">_xlfn.STDEV.S(E41:E43)</f>
        <v>9.33662570064675</v>
      </c>
    </row>
    <row r="44" customFormat="false" ht="13.8" hidden="false" customHeight="false" outlineLevel="0" collapsed="false">
      <c r="A44" s="10" t="s">
        <v>258</v>
      </c>
      <c r="B44" s="2" t="s">
        <v>189</v>
      </c>
      <c r="C44" s="4" t="n">
        <v>0.162471716775983</v>
      </c>
      <c r="D44" s="4" t="n">
        <v>3.9050079150022</v>
      </c>
      <c r="E44" s="4" t="n">
        <v>21.6792845343192</v>
      </c>
    </row>
    <row r="45" customFormat="false" ht="13.8" hidden="false" customHeight="false" outlineLevel="0" collapsed="false">
      <c r="A45" s="10"/>
      <c r="B45" s="2" t="s">
        <v>191</v>
      </c>
      <c r="C45" s="4" t="n">
        <v>0.0893670938837317</v>
      </c>
      <c r="D45" s="4" t="n">
        <v>2.97007454336564</v>
      </c>
      <c r="E45" s="4" t="n">
        <v>17.2937610413248</v>
      </c>
    </row>
    <row r="46" customFormat="false" ht="13.8" hidden="false" customHeight="false" outlineLevel="0" collapsed="false">
      <c r="A46" s="10"/>
      <c r="B46" s="2" t="s">
        <v>193</v>
      </c>
      <c r="C46" s="4" t="n">
        <v>0.23316076565305</v>
      </c>
      <c r="D46" s="4" t="n">
        <v>6.98592796579684</v>
      </c>
      <c r="E46" s="4" t="n">
        <v>29.1233640112101</v>
      </c>
      <c r="H46" s="0" t="n">
        <f aca="false">AVERAGE(C44:C46)</f>
        <v>0.161666525437588</v>
      </c>
      <c r="I46" s="0" t="n">
        <f aca="false">AVERAGE(D44:D46)</f>
        <v>4.62033680805489</v>
      </c>
      <c r="J46" s="0" t="n">
        <f aca="false">AVERAGE(E44:E46)</f>
        <v>22.698803195618</v>
      </c>
      <c r="O46" s="0" t="n">
        <f aca="false">_xlfn.STDEV.S(C44:C46)</f>
        <v>0.071900217385236</v>
      </c>
      <c r="P46" s="0" t="n">
        <f aca="false">_xlfn.STDEV.S(D44:D46)</f>
        <v>2.10131893022932</v>
      </c>
      <c r="Q46" s="0" t="n">
        <f aca="false">_xlfn.STDEV.S(E44:E46)</f>
        <v>5.98033781084582</v>
      </c>
    </row>
    <row r="47" customFormat="false" ht="13.8" hidden="false" customHeight="false" outlineLevel="0" collapsed="false">
      <c r="A47" s="10" t="s">
        <v>259</v>
      </c>
      <c r="B47" s="2" t="s">
        <v>195</v>
      </c>
      <c r="C47" s="4" t="n">
        <v>0</v>
      </c>
      <c r="D47" s="4" t="n">
        <v>2.8048449973162</v>
      </c>
      <c r="E47" s="4" t="n">
        <v>23.5380612805827</v>
      </c>
    </row>
    <row r="48" customFormat="false" ht="13.8" hidden="false" customHeight="false" outlineLevel="0" collapsed="false">
      <c r="A48" s="10"/>
      <c r="B48" s="2" t="s">
        <v>197</v>
      </c>
      <c r="C48" s="4" t="n">
        <v>0.104194141989074</v>
      </c>
      <c r="D48" s="4" t="n">
        <v>3.10694656816386</v>
      </c>
      <c r="E48" s="4" t="n">
        <v>17.1863128544947</v>
      </c>
    </row>
    <row r="49" customFormat="false" ht="13.8" hidden="false" customHeight="false" outlineLevel="0" collapsed="false">
      <c r="A49" s="10"/>
      <c r="B49" s="2" t="s">
        <v>199</v>
      </c>
      <c r="C49" s="4" t="n">
        <v>0.0663527910465977</v>
      </c>
      <c r="D49" s="4" t="n">
        <v>2.07709570942728</v>
      </c>
      <c r="E49" s="4" t="n">
        <v>16.0184381909637</v>
      </c>
      <c r="H49" s="0" t="n">
        <f aca="false">AVERAGE(C47:C49)</f>
        <v>0.0568489776785572</v>
      </c>
      <c r="I49" s="0" t="n">
        <f aca="false">AVERAGE(D47:D49)</f>
        <v>2.66296242496911</v>
      </c>
      <c r="J49" s="0" t="n">
        <f aca="false">AVERAGE(E47:E49)</f>
        <v>18.914270775347</v>
      </c>
      <c r="O49" s="0" t="n">
        <f aca="false">_xlfn.STDEV.S(C47:C49)</f>
        <v>0.052743214327634</v>
      </c>
      <c r="P49" s="0" t="n">
        <f aca="false">_xlfn.STDEV.S(D47:D49)</f>
        <v>0.529382844510462</v>
      </c>
      <c r="Q49" s="0" t="n">
        <f aca="false">_xlfn.STDEV.S(E47:E49)</f>
        <v>4.04667292780872</v>
      </c>
    </row>
    <row r="50" customFormat="false" ht="13.8" hidden="false" customHeight="false" outlineLevel="0" collapsed="false">
      <c r="A50" s="10" t="s">
        <v>260</v>
      </c>
      <c r="B50" s="2" t="s">
        <v>201</v>
      </c>
      <c r="C50" s="4" t="n">
        <v>0</v>
      </c>
      <c r="D50" s="4" t="n">
        <v>1.54389075248502</v>
      </c>
      <c r="E50" s="4" t="n">
        <v>20.3235924391023</v>
      </c>
    </row>
    <row r="51" customFormat="false" ht="13.8" hidden="false" customHeight="false" outlineLevel="0" collapsed="false">
      <c r="A51" s="10"/>
      <c r="B51" s="2" t="s">
        <v>203</v>
      </c>
      <c r="C51" s="4" t="n">
        <v>0</v>
      </c>
      <c r="D51" s="4" t="n">
        <v>1.81946200424002</v>
      </c>
      <c r="E51" s="4" t="n">
        <v>0</v>
      </c>
    </row>
    <row r="52" customFormat="false" ht="13.8" hidden="false" customHeight="false" outlineLevel="0" collapsed="false">
      <c r="A52" s="10"/>
      <c r="B52" s="2" t="s">
        <v>205</v>
      </c>
      <c r="C52" s="4" t="n">
        <v>0.00590037301340109</v>
      </c>
      <c r="D52" s="4" t="n">
        <v>2.58414973962049</v>
      </c>
      <c r="E52" s="4" t="n">
        <v>17.2800970628299</v>
      </c>
      <c r="H52" s="0" t="n">
        <f aca="false">AVERAGE(C50:C52)</f>
        <v>0.00196679100446703</v>
      </c>
      <c r="I52" s="0" t="n">
        <f aca="false">AVERAGE(D50:D52)</f>
        <v>1.98250083211518</v>
      </c>
      <c r="J52" s="0" t="n">
        <f aca="false">AVERAGE(E50:E52)</f>
        <v>12.5345631673107</v>
      </c>
      <c r="O52" s="0" t="n">
        <f aca="false">_xlfn.STDEV.S(C50:C52)</f>
        <v>0.00340658194760632</v>
      </c>
      <c r="P52" s="0" t="n">
        <f aca="false">_xlfn.STDEV.S(D50:D52)</f>
        <v>0.538953555165199</v>
      </c>
      <c r="Q52" s="0" t="n">
        <f aca="false">_xlfn.STDEV.S(E50:E52)</f>
        <v>10.9613945906908</v>
      </c>
    </row>
    <row r="53" customFormat="false" ht="13.8" hidden="false" customHeight="false" outlineLevel="0" collapsed="false">
      <c r="A53" s="10" t="s">
        <v>261</v>
      </c>
      <c r="B53" s="2" t="s">
        <v>207</v>
      </c>
      <c r="C53" s="4" t="n">
        <v>0</v>
      </c>
      <c r="D53" s="4" t="n">
        <v>0</v>
      </c>
      <c r="E53" s="4" t="n">
        <v>0</v>
      </c>
    </row>
    <row r="54" customFormat="false" ht="13.8" hidden="false" customHeight="false" outlineLevel="0" collapsed="false">
      <c r="A54" s="10"/>
      <c r="B54" s="2" t="s">
        <v>209</v>
      </c>
      <c r="C54" s="4" t="n">
        <v>0</v>
      </c>
      <c r="D54" s="4" t="n">
        <v>0</v>
      </c>
      <c r="E54" s="4" t="n">
        <v>0</v>
      </c>
    </row>
    <row r="55" customFormat="false" ht="13.8" hidden="false" customHeight="false" outlineLevel="0" collapsed="false">
      <c r="A55" s="10"/>
      <c r="B55" s="2" t="s">
        <v>211</v>
      </c>
      <c r="C55" s="4" t="n">
        <v>0</v>
      </c>
      <c r="D55" s="4" t="n">
        <v>0</v>
      </c>
      <c r="E55" s="4" t="n">
        <v>0</v>
      </c>
      <c r="H55" s="0" t="n">
        <f aca="false">AVERAGE(C53:C55)</f>
        <v>0</v>
      </c>
      <c r="I55" s="0" t="n">
        <f aca="false">AVERAGE(D53:D55)</f>
        <v>0</v>
      </c>
      <c r="J55" s="0" t="n">
        <f aca="false">AVERAGE(E53:E55)</f>
        <v>0</v>
      </c>
      <c r="O55" s="0" t="n">
        <f aca="false">_xlfn.STDEV.S(C53:C55)</f>
        <v>0</v>
      </c>
      <c r="P55" s="0" t="n">
        <f aca="false">_xlfn.STDEV.S(D53:D55)</f>
        <v>0</v>
      </c>
      <c r="Q55" s="0" t="n">
        <f aca="false">_xlfn.STDEV.S(E53:E55)</f>
        <v>0</v>
      </c>
    </row>
    <row r="56" customFormat="false" ht="13.8" hidden="false" customHeight="false" outlineLevel="0" collapsed="false">
      <c r="A56" s="10" t="s">
        <v>262</v>
      </c>
      <c r="B56" s="2" t="s">
        <v>213</v>
      </c>
      <c r="C56" s="4" t="n">
        <v>1657.90138885161</v>
      </c>
      <c r="D56" s="4" t="n">
        <v>0</v>
      </c>
      <c r="E56" s="4" t="n">
        <v>14.3069527979257</v>
      </c>
    </row>
    <row r="57" customFormat="false" ht="13.8" hidden="false" customHeight="false" outlineLevel="0" collapsed="false">
      <c r="A57" s="10"/>
      <c r="B57" s="2" t="s">
        <v>215</v>
      </c>
      <c r="C57" s="4" t="n">
        <v>1403.73137417309</v>
      </c>
      <c r="D57" s="4" t="n">
        <v>0</v>
      </c>
      <c r="E57" s="4" t="n">
        <v>0</v>
      </c>
    </row>
    <row r="58" customFormat="false" ht="13.8" hidden="false" customHeight="false" outlineLevel="0" collapsed="false">
      <c r="A58" s="10"/>
      <c r="B58" s="2" t="s">
        <v>217</v>
      </c>
      <c r="C58" s="4" t="n">
        <v>1461.79012099725</v>
      </c>
      <c r="D58" s="4" t="n">
        <v>0</v>
      </c>
      <c r="E58" s="4" t="n">
        <v>13.879629465842</v>
      </c>
      <c r="H58" s="0" t="n">
        <f aca="false">AVERAGE(C56:C58)</f>
        <v>1507.80762800732</v>
      </c>
      <c r="I58" s="0" t="n">
        <f aca="false">AVERAGE(D56:D58)</f>
        <v>0</v>
      </c>
      <c r="J58" s="0" t="n">
        <f aca="false">AVERAGE(E56:E58)</f>
        <v>9.3955274212559</v>
      </c>
      <c r="O58" s="0" t="n">
        <f aca="false">_xlfn.STDEV.S(C56:C58)</f>
        <v>133.187113881133</v>
      </c>
      <c r="P58" s="0" t="n">
        <f aca="false">_xlfn.STDEV.S(D56:D58)</f>
        <v>0</v>
      </c>
      <c r="Q58" s="0" t="n">
        <f aca="false">_xlfn.STDEV.S(E56:E58)</f>
        <v>8.1395701944399</v>
      </c>
    </row>
    <row r="59" customFormat="false" ht="13.8" hidden="false" customHeight="false" outlineLevel="0" collapsed="false">
      <c r="A59" s="10" t="s">
        <v>263</v>
      </c>
      <c r="B59" s="2" t="s">
        <v>219</v>
      </c>
      <c r="C59" s="4" t="n">
        <v>0.0633082718318449</v>
      </c>
      <c r="D59" s="4" t="n">
        <v>154.563447103567</v>
      </c>
      <c r="E59" s="4" t="n">
        <v>0</v>
      </c>
    </row>
    <row r="60" customFormat="false" ht="13.8" hidden="false" customHeight="false" outlineLevel="0" collapsed="false">
      <c r="A60" s="10"/>
      <c r="B60" s="2" t="s">
        <v>221</v>
      </c>
      <c r="C60" s="4" t="n">
        <v>0</v>
      </c>
      <c r="D60" s="4" t="n">
        <v>186.657570880845</v>
      </c>
      <c r="E60" s="4" t="n">
        <v>0</v>
      </c>
    </row>
    <row r="61" customFormat="false" ht="13.8" hidden="false" customHeight="false" outlineLevel="0" collapsed="false">
      <c r="A61" s="10"/>
      <c r="B61" s="2" t="s">
        <v>223</v>
      </c>
      <c r="C61" s="4" t="n">
        <v>0</v>
      </c>
      <c r="D61" s="4" t="n">
        <v>157.911461802935</v>
      </c>
      <c r="E61" s="4" t="n">
        <v>0</v>
      </c>
      <c r="H61" s="0" t="n">
        <f aca="false">AVERAGE(C59:C61)</f>
        <v>0.0211027572772816</v>
      </c>
      <c r="I61" s="0" t="n">
        <f aca="false">AVERAGE(D59:D61)</f>
        <v>166.377493262449</v>
      </c>
      <c r="J61" s="0" t="n">
        <f aca="false">AVERAGE(E59:E61)</f>
        <v>0</v>
      </c>
      <c r="O61" s="0" t="n">
        <f aca="false">_xlfn.STDEV.S(C59:C61)</f>
        <v>0.0365510477840457</v>
      </c>
      <c r="P61" s="0" t="n">
        <f aca="false">_xlfn.STDEV.S(D59:D61)</f>
        <v>17.6426602802106</v>
      </c>
      <c r="Q61" s="0" t="n">
        <f aca="false">_xlfn.STDEV.S(E59:E61)</f>
        <v>0</v>
      </c>
    </row>
    <row r="62" customFormat="false" ht="13.8" hidden="false" customHeight="false" outlineLevel="0" collapsed="false">
      <c r="A62" s="10" t="s">
        <v>264</v>
      </c>
      <c r="B62" s="2" t="s">
        <v>225</v>
      </c>
      <c r="C62" s="4" t="n">
        <v>0</v>
      </c>
      <c r="D62" s="4" t="n">
        <v>0.328775095757568</v>
      </c>
      <c r="E62" s="4" t="n">
        <v>25.6094476713589</v>
      </c>
    </row>
    <row r="63" customFormat="false" ht="13.8" hidden="false" customHeight="false" outlineLevel="0" collapsed="false">
      <c r="A63" s="10"/>
      <c r="B63" s="2" t="s">
        <v>227</v>
      </c>
      <c r="C63" s="4" t="n">
        <v>0</v>
      </c>
      <c r="D63" s="4" t="n">
        <v>0.155527845348779</v>
      </c>
      <c r="E63" s="4" t="n">
        <v>18.0202263166694</v>
      </c>
    </row>
    <row r="64" customFormat="false" ht="13.8" hidden="false" customHeight="false" outlineLevel="0" collapsed="false">
      <c r="A64" s="10"/>
      <c r="B64" s="2" t="s">
        <v>229</v>
      </c>
      <c r="C64" s="4" t="n">
        <v>0</v>
      </c>
      <c r="D64" s="4" t="n">
        <v>0.133972557453442</v>
      </c>
      <c r="E64" s="4" t="n">
        <v>21.3352696773349</v>
      </c>
      <c r="H64" s="0" t="n">
        <f aca="false">AVERAGE(C62:C64)</f>
        <v>0</v>
      </c>
      <c r="I64" s="0" t="n">
        <f aca="false">AVERAGE(D62:D64)</f>
        <v>0.206091832853263</v>
      </c>
      <c r="J64" s="0" t="n">
        <f aca="false">AVERAGE(E62:E64)</f>
        <v>21.6549812217877</v>
      </c>
      <c r="O64" s="0" t="n">
        <f aca="false">_xlfn.STDEV.S(C62:C64)</f>
        <v>0</v>
      </c>
      <c r="P64" s="0" t="n">
        <f aca="false">_xlfn.STDEV.S(D62:D64)</f>
        <v>0.106792063640974</v>
      </c>
      <c r="Q64" s="0" t="n">
        <f aca="false">_xlfn.STDEV.S(E62:E64)</f>
        <v>3.80469864724673</v>
      </c>
    </row>
    <row r="65" customFormat="false" ht="13.8" hidden="false" customHeight="false" outlineLevel="0" collapsed="false">
      <c r="A65" s="11" t="s">
        <v>265</v>
      </c>
      <c r="B65" s="2" t="s">
        <v>231</v>
      </c>
      <c r="C65" s="4" t="n">
        <v>199.022742154449</v>
      </c>
      <c r="D65" s="4" t="n">
        <v>72.3004732510218</v>
      </c>
      <c r="E65" s="4" t="n">
        <v>50.9059256270985</v>
      </c>
    </row>
    <row r="66" customFormat="false" ht="13.8" hidden="false" customHeight="false" outlineLevel="0" collapsed="false">
      <c r="A66" s="11"/>
      <c r="B66" s="2" t="s">
        <v>233</v>
      </c>
      <c r="C66" s="4" t="n">
        <v>181.391648276375</v>
      </c>
      <c r="D66" s="4" t="n">
        <v>83.8745265628031</v>
      </c>
      <c r="E66" s="4" t="n">
        <v>58.1873262969072</v>
      </c>
    </row>
    <row r="67" customFormat="false" ht="13.8" hidden="false" customHeight="false" outlineLevel="0" collapsed="false">
      <c r="A67" s="11"/>
      <c r="B67" s="2" t="s">
        <v>235</v>
      </c>
      <c r="C67" s="4" t="n">
        <v>199.890233748083</v>
      </c>
      <c r="D67" s="4" t="n">
        <v>88.2763527115957</v>
      </c>
      <c r="E67" s="4" t="n">
        <v>66.2358227400842</v>
      </c>
      <c r="H67" s="0" t="n">
        <f aca="false">AVERAGE(C65:C67)</f>
        <v>193.434874726302</v>
      </c>
      <c r="I67" s="0" t="n">
        <f aca="false">AVERAGE(D65:D67)</f>
        <v>81.4837841751402</v>
      </c>
      <c r="J67" s="0" t="n">
        <f aca="false">AVERAGE(E65:E67)</f>
        <v>58.44302488803</v>
      </c>
      <c r="O67" s="0" t="n">
        <f aca="false">_xlfn.STDEV.S(C65:C67)</f>
        <v>10.4387553333445</v>
      </c>
      <c r="P67" s="0" t="n">
        <f aca="false">_xlfn.STDEV.S(D65:D67)</f>
        <v>8.25190390199879</v>
      </c>
      <c r="Q67" s="0" t="n">
        <f aca="false">_xlfn.STDEV.S(E65:E67)</f>
        <v>7.66814662749797</v>
      </c>
    </row>
  </sheetData>
  <mergeCells count="2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V14" activeCellId="0" sqref="V14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31.01"/>
  </cols>
  <sheetData>
    <row r="2" customFormat="false" ht="15" hidden="false" customHeight="false" outlineLevel="0" collapsed="false">
      <c r="B2" s="0" t="s">
        <v>240</v>
      </c>
      <c r="C2" s="0" t="s">
        <v>241</v>
      </c>
      <c r="D2" s="0" t="s">
        <v>242</v>
      </c>
      <c r="G2" s="12" t="s">
        <v>266</v>
      </c>
      <c r="H2" s="12" t="s">
        <v>267</v>
      </c>
      <c r="I2" s="12" t="s">
        <v>268</v>
      </c>
    </row>
    <row r="3" customFormat="false" ht="15" hidden="false" customHeight="false" outlineLevel="0" collapsed="false">
      <c r="A3" s="13" t="s">
        <v>243</v>
      </c>
      <c r="B3" s="0" t="n">
        <v>0.0341394545480099</v>
      </c>
      <c r="C3" s="0" t="n">
        <v>0</v>
      </c>
      <c r="D3" s="0" t="n">
        <v>47.4065088874244</v>
      </c>
      <c r="G3" s="0" t="n">
        <v>0.0554245921905342</v>
      </c>
      <c r="H3" s="0" t="n">
        <v>0</v>
      </c>
      <c r="I3" s="0" t="n">
        <v>18.1941575599021</v>
      </c>
    </row>
    <row r="4" customFormat="false" ht="15" hidden="false" customHeight="false" outlineLevel="0" collapsed="false">
      <c r="A4" s="13" t="s">
        <v>245</v>
      </c>
      <c r="B4" s="0" t="n">
        <v>0.0561899449504651</v>
      </c>
      <c r="C4" s="0" t="n">
        <v>0</v>
      </c>
      <c r="D4" s="0" t="n">
        <v>44.3208735168461</v>
      </c>
      <c r="G4" s="0" t="n">
        <v>0.0134904028889548</v>
      </c>
      <c r="H4" s="0" t="n">
        <v>0</v>
      </c>
      <c r="I4" s="0" t="n">
        <v>12.2661104926986</v>
      </c>
    </row>
    <row r="5" customFormat="false" ht="15" hidden="false" customHeight="false" outlineLevel="0" collapsed="false">
      <c r="A5" s="13" t="s">
        <v>246</v>
      </c>
      <c r="B5" s="0" t="n">
        <v>0.18655979456016</v>
      </c>
      <c r="C5" s="0" t="n">
        <v>4.54184327404795</v>
      </c>
      <c r="D5" s="0" t="n">
        <v>43.0785725206602</v>
      </c>
      <c r="G5" s="0" t="n">
        <v>0.289512694901144</v>
      </c>
      <c r="H5" s="0" t="n">
        <v>1.99488049563219</v>
      </c>
      <c r="I5" s="0" t="n">
        <v>10.9188745038895</v>
      </c>
    </row>
    <row r="6" customFormat="false" ht="15" hidden="false" customHeight="false" outlineLevel="0" collapsed="false">
      <c r="A6" s="13" t="s">
        <v>247</v>
      </c>
      <c r="B6" s="0" t="n">
        <v>0.383069546931195</v>
      </c>
      <c r="C6" s="0" t="n">
        <v>0.144639656184299</v>
      </c>
      <c r="D6" s="0" t="n">
        <v>79.8972401167819</v>
      </c>
      <c r="G6" s="0" t="n">
        <v>0.408141818191413</v>
      </c>
      <c r="H6" s="0" t="n">
        <v>0.0543181815638249</v>
      </c>
      <c r="I6" s="0" t="n">
        <v>32.8121928811876</v>
      </c>
    </row>
    <row r="7" customFormat="false" ht="15" hidden="false" customHeight="false" outlineLevel="0" collapsed="false">
      <c r="A7" s="13" t="s">
        <v>248</v>
      </c>
      <c r="B7" s="0" t="n">
        <v>0.0957743234393543</v>
      </c>
      <c r="C7" s="0" t="n">
        <v>0</v>
      </c>
      <c r="D7" s="0" t="n">
        <v>0</v>
      </c>
      <c r="G7" s="0" t="n">
        <v>0.0488977392231117</v>
      </c>
      <c r="H7" s="0" t="n">
        <v>0</v>
      </c>
      <c r="I7" s="0" t="n">
        <v>0</v>
      </c>
    </row>
    <row r="8" customFormat="false" ht="15" hidden="false" customHeight="false" outlineLevel="0" collapsed="false">
      <c r="A8" s="13" t="s">
        <v>249</v>
      </c>
      <c r="B8" s="0" t="n">
        <v>1.63087966161389</v>
      </c>
      <c r="C8" s="0" t="n">
        <v>0</v>
      </c>
      <c r="D8" s="0" t="n">
        <v>19.8168270077764</v>
      </c>
      <c r="G8" s="0" t="n">
        <v>0.385983369835014</v>
      </c>
      <c r="H8" s="0" t="n">
        <v>0</v>
      </c>
      <c r="I8" s="0" t="n">
        <v>3.6905596383481</v>
      </c>
    </row>
    <row r="9" customFormat="false" ht="15" hidden="false" customHeight="false" outlineLevel="0" collapsed="false">
      <c r="A9" s="13" t="s">
        <v>250</v>
      </c>
      <c r="B9" s="0" t="n">
        <v>0.330406716356536</v>
      </c>
      <c r="C9" s="0" t="n">
        <v>7.69107934241725</v>
      </c>
      <c r="D9" s="0" t="n">
        <v>41.2131170979042</v>
      </c>
      <c r="G9" s="0" t="n">
        <v>0.303292057155129</v>
      </c>
      <c r="H9" s="0" t="n">
        <v>1.54899281265354</v>
      </c>
      <c r="I9" s="0" t="n">
        <v>8.94091495994888</v>
      </c>
    </row>
    <row r="10" customFormat="false" ht="15" hidden="false" customHeight="false" outlineLevel="0" collapsed="false">
      <c r="A10" s="13" t="s">
        <v>251</v>
      </c>
      <c r="B10" s="0" t="n">
        <v>0.378544795851651</v>
      </c>
      <c r="C10" s="0" t="n">
        <v>0.0349153277006495</v>
      </c>
      <c r="D10" s="0" t="n">
        <v>21.4597608775236</v>
      </c>
      <c r="G10" s="0" t="n">
        <v>0.223982867842333</v>
      </c>
      <c r="H10" s="0" t="n">
        <v>0.0302403649178422</v>
      </c>
      <c r="I10" s="0" t="n">
        <v>5.95534452052398</v>
      </c>
    </row>
    <row r="11" customFormat="false" ht="15" hidden="false" customHeight="false" outlineLevel="0" collapsed="false">
      <c r="A11" s="13" t="s">
        <v>252</v>
      </c>
      <c r="B11" s="0" t="n">
        <v>0.135330568129562</v>
      </c>
      <c r="C11" s="0" t="n">
        <v>117.200273654645</v>
      </c>
      <c r="D11" s="0" t="n">
        <v>4.54654205771723</v>
      </c>
      <c r="G11" s="0" t="n">
        <v>0.0518410123598831</v>
      </c>
      <c r="H11" s="0" t="n">
        <v>21.0541105781357</v>
      </c>
      <c r="I11" s="0" t="n">
        <v>7.874841842715</v>
      </c>
    </row>
    <row r="12" customFormat="false" ht="15" hidden="false" customHeight="false" outlineLevel="0" collapsed="false">
      <c r="A12" s="13" t="s">
        <v>253</v>
      </c>
      <c r="B12" s="0" t="n">
        <v>10.4374725218843</v>
      </c>
      <c r="C12" s="0" t="n">
        <v>78.9602649027909</v>
      </c>
      <c r="D12" s="0" t="n">
        <v>79.1449055223569</v>
      </c>
      <c r="G12" s="0" t="n">
        <v>12.7980823268487</v>
      </c>
      <c r="H12" s="0" t="n">
        <v>11.6398975469936</v>
      </c>
      <c r="I12" s="0" t="n">
        <v>40.2389651818032</v>
      </c>
    </row>
    <row r="13" customFormat="false" ht="15" hidden="false" customHeight="false" outlineLevel="0" collapsed="false">
      <c r="A13" s="13" t="s">
        <v>254</v>
      </c>
      <c r="B13" s="0" t="n">
        <v>0.138260132815705</v>
      </c>
      <c r="C13" s="0" t="n">
        <v>211.028983473971</v>
      </c>
      <c r="D13" s="0" t="n">
        <v>5.30061998245993</v>
      </c>
      <c r="G13" s="0" t="n">
        <v>0.0229343910149605</v>
      </c>
      <c r="H13" s="0" t="n">
        <v>20.3168457505393</v>
      </c>
      <c r="I13" s="0" t="n">
        <v>9.18094312123546</v>
      </c>
    </row>
    <row r="14" customFormat="false" ht="15" hidden="false" customHeight="false" outlineLevel="0" collapsed="false">
      <c r="A14" s="13" t="s">
        <v>255</v>
      </c>
      <c r="B14" s="0" t="n">
        <v>0.892303916917314</v>
      </c>
      <c r="C14" s="0" t="n">
        <v>258.367645672497</v>
      </c>
      <c r="D14" s="0" t="n">
        <v>32.0637414061338</v>
      </c>
      <c r="G14" s="0" t="n">
        <v>0.355193495690257</v>
      </c>
      <c r="H14" s="0" t="n">
        <v>87.040941116474</v>
      </c>
      <c r="I14" s="0" t="n">
        <v>9.40672205077203</v>
      </c>
    </row>
    <row r="15" customFormat="false" ht="15" hidden="false" customHeight="false" outlineLevel="0" collapsed="false">
      <c r="A15" s="13" t="s">
        <v>256</v>
      </c>
      <c r="B15" s="0" t="n">
        <v>0.120496320967818</v>
      </c>
      <c r="C15" s="0" t="n">
        <v>75.7673930023611</v>
      </c>
      <c r="D15" s="0" t="n">
        <v>14.2203862332687</v>
      </c>
      <c r="G15" s="0" t="n">
        <v>0.0352384630288125</v>
      </c>
      <c r="H15" s="0" t="n">
        <v>22.1232303476255</v>
      </c>
      <c r="I15" s="0" t="n">
        <v>0.96372203033307</v>
      </c>
    </row>
    <row r="16" customFormat="false" ht="15" hidden="false" customHeight="false" outlineLevel="0" collapsed="false">
      <c r="A16" s="13" t="s">
        <v>257</v>
      </c>
      <c r="B16" s="0" t="n">
        <v>0.577185621672627</v>
      </c>
      <c r="C16" s="0" t="n">
        <v>6.17175964642491</v>
      </c>
      <c r="D16" s="0" t="n">
        <v>26.5486715954538</v>
      </c>
      <c r="G16" s="0" t="n">
        <v>0.143233706857455</v>
      </c>
      <c r="H16" s="0" t="n">
        <v>1.27420016323027</v>
      </c>
      <c r="I16" s="0" t="n">
        <v>9.33662570064676</v>
      </c>
    </row>
    <row r="17" customFormat="false" ht="15" hidden="false" customHeight="false" outlineLevel="0" collapsed="false">
      <c r="A17" s="13" t="s">
        <v>258</v>
      </c>
      <c r="B17" s="0" t="n">
        <v>0.161666525437588</v>
      </c>
      <c r="C17" s="0" t="n">
        <v>4.62033680805489</v>
      </c>
      <c r="D17" s="0" t="n">
        <v>22.698803195618</v>
      </c>
      <c r="G17" s="0" t="n">
        <v>0.071900217385236</v>
      </c>
      <c r="H17" s="0" t="n">
        <v>2.10131893022932</v>
      </c>
      <c r="I17" s="0" t="n">
        <v>5.98033781084584</v>
      </c>
    </row>
    <row r="18" customFormat="false" ht="15" hidden="false" customHeight="false" outlineLevel="0" collapsed="false">
      <c r="A18" s="13" t="s">
        <v>259</v>
      </c>
      <c r="B18" s="0" t="n">
        <v>0.0568489776785572</v>
      </c>
      <c r="C18" s="0" t="n">
        <v>2.66296242496911</v>
      </c>
      <c r="D18" s="0" t="n">
        <v>18.914270775347</v>
      </c>
      <c r="G18" s="0" t="n">
        <v>0.052743214327634</v>
      </c>
      <c r="H18" s="0" t="n">
        <v>0.529382844510464</v>
      </c>
      <c r="I18" s="0" t="n">
        <v>4.04667292780872</v>
      </c>
    </row>
    <row r="19" customFormat="false" ht="15" hidden="false" customHeight="false" outlineLevel="0" collapsed="false">
      <c r="A19" s="13" t="s">
        <v>260</v>
      </c>
      <c r="B19" s="0" t="n">
        <v>0.00196679100446703</v>
      </c>
      <c r="C19" s="0" t="n">
        <v>1.98250083211518</v>
      </c>
      <c r="D19" s="0" t="n">
        <v>12.5345631673107</v>
      </c>
      <c r="G19" s="0" t="n">
        <v>0.00340658194760632</v>
      </c>
      <c r="H19" s="0" t="n">
        <v>0.538953555165199</v>
      </c>
      <c r="I19" s="0" t="n">
        <v>10.9613945906908</v>
      </c>
    </row>
    <row r="20" customFormat="false" ht="15" hidden="false" customHeight="false" outlineLevel="0" collapsed="false">
      <c r="A20" s="13" t="s">
        <v>261</v>
      </c>
      <c r="B20" s="0" t="n">
        <v>0</v>
      </c>
      <c r="C20" s="0" t="n">
        <v>0</v>
      </c>
      <c r="D20" s="0" t="n">
        <v>0</v>
      </c>
      <c r="G20" s="0" t="n">
        <v>0</v>
      </c>
      <c r="H20" s="0" t="n">
        <v>0</v>
      </c>
      <c r="I20" s="0" t="n">
        <v>0</v>
      </c>
    </row>
    <row r="21" customFormat="false" ht="15" hidden="false" customHeight="false" outlineLevel="0" collapsed="false">
      <c r="A21" s="13" t="s">
        <v>262</v>
      </c>
      <c r="B21" s="0" t="n">
        <v>1507.80762800732</v>
      </c>
      <c r="C21" s="0" t="n">
        <v>0</v>
      </c>
      <c r="D21" s="0" t="n">
        <v>0</v>
      </c>
      <c r="G21" s="0" t="n">
        <v>133.187113881133</v>
      </c>
      <c r="H21" s="0" t="n">
        <v>0</v>
      </c>
      <c r="I21" s="0" t="n">
        <v>8.1395701944399</v>
      </c>
    </row>
    <row r="22" customFormat="false" ht="15" hidden="false" customHeight="false" outlineLevel="0" collapsed="false">
      <c r="A22" s="13" t="s">
        <v>263</v>
      </c>
      <c r="B22" s="0" t="n">
        <v>0.0211027572772816</v>
      </c>
      <c r="C22" s="0" t="n">
        <v>166.377493262449</v>
      </c>
      <c r="D22" s="0" t="n">
        <v>0</v>
      </c>
      <c r="G22" s="0" t="n">
        <v>0.0365510477840457</v>
      </c>
      <c r="H22" s="0" t="n">
        <v>17.6426602802106</v>
      </c>
      <c r="I22" s="0" t="n">
        <v>0</v>
      </c>
    </row>
    <row r="23" customFormat="false" ht="15" hidden="false" customHeight="false" outlineLevel="0" collapsed="false">
      <c r="A23" s="13" t="s">
        <v>264</v>
      </c>
      <c r="B23" s="0" t="n">
        <v>0</v>
      </c>
      <c r="C23" s="0" t="n">
        <v>0.206091832853263</v>
      </c>
      <c r="D23" s="0" t="n">
        <v>21.6549812217877</v>
      </c>
      <c r="G23" s="0" t="n">
        <v>0</v>
      </c>
      <c r="H23" s="0" t="n">
        <v>0.106792063640974</v>
      </c>
      <c r="I23" s="0" t="n">
        <v>3.80469864724674</v>
      </c>
    </row>
    <row r="24" customFormat="false" ht="15" hidden="false" customHeight="false" outlineLevel="0" collapsed="false">
      <c r="A24" s="13" t="s">
        <v>269</v>
      </c>
      <c r="B24" s="0" t="n">
        <v>193.434874726302</v>
      </c>
      <c r="C24" s="0" t="n">
        <v>81.4837841751402</v>
      </c>
      <c r="D24" s="0" t="n">
        <v>58.44302488803</v>
      </c>
      <c r="G24" s="0" t="n">
        <v>10.4387553333445</v>
      </c>
      <c r="H24" s="0" t="n">
        <v>8.25190390199879</v>
      </c>
      <c r="I24" s="0" t="n">
        <v>7.66814662749808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13</v>
      </c>
    </row>
    <row r="3" customFormat="false" ht="15" hidden="false" customHeight="false" outlineLevel="0" collapsed="false">
      <c r="A3" s="0" t="s">
        <v>50</v>
      </c>
    </row>
    <row r="4" customFormat="false" ht="15" hidden="false" customHeight="false" outlineLevel="0" collapsed="false">
      <c r="A4" s="0" t="s">
        <v>270</v>
      </c>
    </row>
    <row r="5" customFormat="false" ht="15" hidden="false" customHeight="false" outlineLevel="0" collapsed="false">
      <c r="A5" s="0" t="s">
        <v>271</v>
      </c>
    </row>
    <row r="6" customFormat="false" ht="15" hidden="false" customHeight="false" outlineLevel="0" collapsed="false">
      <c r="A6" s="0" t="s">
        <v>272</v>
      </c>
    </row>
    <row r="7" customFormat="false" ht="15" hidden="false" customHeight="false" outlineLevel="0" collapsed="false">
      <c r="A7" s="0" t="s">
        <v>273</v>
      </c>
    </row>
    <row r="8" customFormat="false" ht="15" hidden="false" customHeight="false" outlineLevel="0" collapsed="false">
      <c r="A8" s="0" t="s">
        <v>274</v>
      </c>
    </row>
    <row r="9" customFormat="false" ht="15" hidden="false" customHeight="false" outlineLevel="0" collapsed="false">
      <c r="A9" s="0" t="s">
        <v>275</v>
      </c>
    </row>
    <row r="10" customFormat="false" ht="15" hidden="false" customHeight="false" outlineLevel="0" collapsed="false">
      <c r="A10" s="0" t="s">
        <v>276</v>
      </c>
    </row>
    <row r="11" customFormat="false" ht="15" hidden="false" customHeight="false" outlineLevel="0" collapsed="false">
      <c r="A11" s="0" t="s">
        <v>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2021-05-17T12:37:30Z</dcterms:created>
  <dc:creator/>
  <dc:description/>
  <dc:language>en-US</dc:language>
  <cp:lastModifiedBy>Sreejith Jayasree Varma</cp:lastModifiedBy>
  <dcterms:modified xsi:type="dcterms:W3CDTF">2021-05-24T11:25:53Z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