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IPA_Ventil_Wendeeeinheit\04_Entscheiden\"/>
    </mc:Choice>
  </mc:AlternateContent>
  <xr:revisionPtr revIDLastSave="0" documentId="13_ncr:1_{CF548DC7-A7E6-443B-B666-D51491839D96}" xr6:coauthVersionLast="47" xr6:coauthVersionMax="47" xr10:uidLastSave="{00000000-0000-0000-0000-000000000000}"/>
  <bookViews>
    <workbookView xWindow="-28920" yWindow="-120" windowWidth="29040" windowHeight="17640" xr2:uid="{FEB910EF-D7AC-4569-8622-2B8390186785}"/>
  </bookViews>
  <sheets>
    <sheet name="Tabelle1" sheetId="1" r:id="rId1"/>
  </sheets>
  <definedNames>
    <definedName name="_xlnm.Print_Area" localSheetId="0">Tabelle1!$B$1:$E$33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" l="1"/>
  <c r="D21" i="1"/>
  <c r="D10" i="1"/>
</calcChain>
</file>

<file path=xl/sharedStrings.xml><?xml version="1.0" encoding="utf-8"?>
<sst xmlns="http://schemas.openxmlformats.org/spreadsheetml/2006/main" count="55" uniqueCount="27">
  <si>
    <t>Variante 1</t>
  </si>
  <si>
    <t>Teil</t>
  </si>
  <si>
    <t>Preis</t>
  </si>
  <si>
    <t>Grundblock</t>
  </si>
  <si>
    <t>Quelle</t>
  </si>
  <si>
    <t>Ähnlich zu 4.07.113-2</t>
  </si>
  <si>
    <t>ProAlpha</t>
  </si>
  <si>
    <t>Anzahl</t>
  </si>
  <si>
    <t>Wegeventil 4/2 24V/DC 30W (13356)</t>
  </si>
  <si>
    <t>Drosselrueckschlagventil Z2FS (13362)</t>
  </si>
  <si>
    <t>Wegeventil 4/3 24V/DC (13354)</t>
  </si>
  <si>
    <t>Druckschalter 2 AS (4.12.018-1)</t>
  </si>
  <si>
    <t>Summe</t>
  </si>
  <si>
    <t>Druckreduzierventil NG6 75bar (13376)</t>
  </si>
  <si>
    <t>Variante 2</t>
  </si>
  <si>
    <t>Bucher Hydrulik AG</t>
  </si>
  <si>
    <t>Ventilblock</t>
  </si>
  <si>
    <t>Variante 3</t>
  </si>
  <si>
    <t>Wandfluh AG</t>
  </si>
  <si>
    <t>Ventilpatrone 4/2 24V/DC (16369)</t>
  </si>
  <si>
    <t>Drucksensor IFM G1/4"</t>
  </si>
  <si>
    <t>Druckbegrenzungspatrone (DDPC-1L-4-16-S)</t>
  </si>
  <si>
    <t>Sandwich-Rückschlagdrossel NG 4 (SRDA-ABZ-4-S)</t>
  </si>
  <si>
    <t>4/2-Wegeschieberventil NG 4 (WEDC-42-A-4)</t>
  </si>
  <si>
    <t>Drosselrückschalgpatrone RDB-6</t>
  </si>
  <si>
    <t>Ähnlich zu 4.01.333</t>
  </si>
  <si>
    <t>Druckregel-Sandwichventil  (BDRVd4/160)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</si>
</sst>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CHF&quot;\ #,##0.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6" xfId="0" applyBorder="1"/>
    <xf numFmtId="164" fontId="0" fillId="0" borderId="5" xfId="0" applyNumberFormat="1" applyBorder="1"/>
    <xf numFmtId="164" fontId="0" fillId="0" borderId="7" xfId="0" applyNumberFormat="1" applyBorder="1"/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/>
    <xf numFmtId="0" fontId="0" fillId="0" borderId="8" xfId="0" applyBorder="1"/>
    <xf numFmtId="0" fontId="0" fillId="0" borderId="1" xfId="0" applyBorder="1"/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11" xfId="0" applyBorder="1" applyAlignment="1">
      <alignment horizontal="center" vertical="center"/>
    </xf>
    <xf numFmtId="164" fontId="0" fillId="0" borderId="9" xfId="0" applyNumberFormat="1" applyBorder="1"/>
    <xf numFmtId="164" fontId="1" fillId="0" borderId="9" xfId="0" applyNumberFormat="1" applyFont="1" applyBorder="1"/>
    <xf numFmtId="164" fontId="1" fillId="0" borderId="8" xfId="0" applyNumberFormat="1" applyFont="1" applyBorder="1"/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4" fontId="0" fillId="0" borderId="13" xfId="0" applyNumberFormat="1" applyBorder="1"/>
    <xf numFmtId="0" fontId="1" fillId="0" borderId="9" xfId="0" applyFont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A64B1-6018-4002-A1B7-7B5BBD048AB4}">
  <dimension ref="A1:E34"/>
  <sheetViews>
    <sheetView tabSelected="1" topLeftCell="A6" zoomScale="145" zoomScaleNormal="145" zoomScaleSheetLayoutView="145" workbookViewId="0">
      <selection activeCell="G25" sqref="G25"/>
    </sheetView>
  </sheetViews>
  <sheetFormatPr baseColWidth="10" defaultRowHeight="15" x14ac:dyDescent="0.25"/>
  <cols>
    <col min="2" max="2" width="45.7109375" bestFit="1" customWidth="1"/>
    <col min="3" max="3" width="7.7109375" style="2" bestFit="1" customWidth="1"/>
    <col min="4" max="4" width="12" bestFit="1" customWidth="1"/>
    <col min="5" max="5" width="19.5703125" bestFit="1" customWidth="1"/>
  </cols>
  <sheetData>
    <row r="1" spans="1:5" x14ac:dyDescent="0.25">
      <c r="B1" s="6"/>
      <c r="C1" s="4"/>
      <c r="D1" s="6"/>
      <c r="E1" s="6"/>
    </row>
    <row r="2" spans="1:5" x14ac:dyDescent="0.25">
      <c r="A2" s="3"/>
      <c r="B2" s="26" t="s">
        <v>0</v>
      </c>
      <c r="C2" s="27"/>
      <c r="D2" s="27"/>
      <c r="E2" s="28"/>
    </row>
    <row r="3" spans="1:5" x14ac:dyDescent="0.25">
      <c r="A3" s="3"/>
      <c r="B3" s="13" t="s">
        <v>1</v>
      </c>
      <c r="C3" s="14" t="s">
        <v>7</v>
      </c>
      <c r="D3" s="15" t="s">
        <v>2</v>
      </c>
      <c r="E3" s="15" t="s">
        <v>4</v>
      </c>
    </row>
    <row r="4" spans="1:5" x14ac:dyDescent="0.25">
      <c r="A4" s="3"/>
      <c r="B4" s="11" t="s">
        <v>3</v>
      </c>
      <c r="C4" s="9">
        <v>1</v>
      </c>
      <c r="D4" s="7">
        <v>400</v>
      </c>
      <c r="E4" s="3" t="s">
        <v>5</v>
      </c>
    </row>
    <row r="5" spans="1:5" x14ac:dyDescent="0.25">
      <c r="A5" s="3"/>
      <c r="B5" s="11" t="s">
        <v>8</v>
      </c>
      <c r="C5" s="9">
        <v>1</v>
      </c>
      <c r="D5" s="7">
        <v>50.12</v>
      </c>
      <c r="E5" s="3" t="s">
        <v>6</v>
      </c>
    </row>
    <row r="6" spans="1:5" x14ac:dyDescent="0.25">
      <c r="A6" s="3"/>
      <c r="B6" s="11" t="s">
        <v>9</v>
      </c>
      <c r="C6" s="9">
        <v>3</v>
      </c>
      <c r="D6" s="7">
        <v>77.94</v>
      </c>
      <c r="E6" s="3" t="s">
        <v>6</v>
      </c>
    </row>
    <row r="7" spans="1:5" x14ac:dyDescent="0.25">
      <c r="A7" s="3"/>
      <c r="B7" s="11" t="s">
        <v>10</v>
      </c>
      <c r="C7" s="9">
        <v>4</v>
      </c>
      <c r="D7" s="7">
        <v>63.78</v>
      </c>
      <c r="E7" s="3" t="s">
        <v>6</v>
      </c>
    </row>
    <row r="8" spans="1:5" x14ac:dyDescent="0.25">
      <c r="A8" s="3"/>
      <c r="B8" s="11" t="s">
        <v>11</v>
      </c>
      <c r="C8" s="9">
        <v>4</v>
      </c>
      <c r="D8" s="7">
        <v>420.81</v>
      </c>
      <c r="E8" s="3" t="s">
        <v>6</v>
      </c>
    </row>
    <row r="9" spans="1:5" x14ac:dyDescent="0.25">
      <c r="A9" s="3"/>
      <c r="B9" s="12" t="s">
        <v>13</v>
      </c>
      <c r="C9" s="10">
        <v>3</v>
      </c>
      <c r="D9" s="8">
        <v>84.55</v>
      </c>
      <c r="E9" s="5" t="s">
        <v>6</v>
      </c>
    </row>
    <row r="10" spans="1:5" ht="15.75" thickBot="1" x14ac:dyDescent="0.3">
      <c r="C10" s="23" t="s">
        <v>12</v>
      </c>
      <c r="D10" s="24">
        <f>(D9+C9)+(D8*C8)+(D7*C7)+(D6*C6)+(D5*C5)+(D4*C4)</f>
        <v>2709.85</v>
      </c>
    </row>
    <row r="11" spans="1:5" ht="15.75" thickTop="1" x14ac:dyDescent="0.25"/>
    <row r="12" spans="1:5" x14ac:dyDescent="0.25">
      <c r="D12" s="1"/>
    </row>
    <row r="13" spans="1:5" x14ac:dyDescent="0.25">
      <c r="B13" s="26" t="s">
        <v>14</v>
      </c>
      <c r="C13" s="27"/>
      <c r="D13" s="27"/>
      <c r="E13" s="28"/>
    </row>
    <row r="14" spans="1:5" x14ac:dyDescent="0.25">
      <c r="B14" s="13" t="s">
        <v>1</v>
      </c>
      <c r="C14" s="16" t="s">
        <v>7</v>
      </c>
      <c r="D14" s="13" t="s">
        <v>2</v>
      </c>
      <c r="E14" s="15" t="s">
        <v>4</v>
      </c>
    </row>
    <row r="15" spans="1:5" x14ac:dyDescent="0.25">
      <c r="B15" s="11" t="s">
        <v>3</v>
      </c>
      <c r="C15" s="2">
        <v>1</v>
      </c>
      <c r="D15" s="17">
        <v>400</v>
      </c>
      <c r="E15" s="3" t="s">
        <v>5</v>
      </c>
    </row>
    <row r="16" spans="1:5" x14ac:dyDescent="0.25">
      <c r="B16" s="11" t="s">
        <v>8</v>
      </c>
      <c r="C16" s="2">
        <v>1</v>
      </c>
      <c r="D16" s="17">
        <v>50.12</v>
      </c>
      <c r="E16" s="3" t="s">
        <v>6</v>
      </c>
    </row>
    <row r="17" spans="2:5" x14ac:dyDescent="0.25">
      <c r="B17" s="11" t="s">
        <v>22</v>
      </c>
      <c r="C17" s="2">
        <v>3</v>
      </c>
      <c r="D17" s="18">
        <v>87</v>
      </c>
      <c r="E17" s="3" t="s">
        <v>15</v>
      </c>
    </row>
    <row r="18" spans="2:5" x14ac:dyDescent="0.25">
      <c r="B18" s="11" t="s">
        <v>23</v>
      </c>
      <c r="C18" s="2">
        <v>4</v>
      </c>
      <c r="D18" s="18">
        <v>202</v>
      </c>
      <c r="E18" s="3" t="s">
        <v>15</v>
      </c>
    </row>
    <row r="19" spans="2:5" x14ac:dyDescent="0.25">
      <c r="B19" s="11" t="s">
        <v>11</v>
      </c>
      <c r="C19" s="2">
        <v>3</v>
      </c>
      <c r="D19" s="17">
        <v>420.81</v>
      </c>
      <c r="E19" s="3" t="s">
        <v>6</v>
      </c>
    </row>
    <row r="20" spans="2:5" x14ac:dyDescent="0.25">
      <c r="B20" s="12" t="s">
        <v>26</v>
      </c>
      <c r="C20" s="4">
        <v>3</v>
      </c>
      <c r="D20" s="19">
        <v>316.73</v>
      </c>
      <c r="E20" s="12" t="s">
        <v>18</v>
      </c>
    </row>
    <row r="21" spans="2:5" ht="15.75" thickBot="1" x14ac:dyDescent="0.3">
      <c r="C21" s="23" t="s">
        <v>12</v>
      </c>
      <c r="D21" s="24">
        <f>(C20*D20)+(C19*D19)+(C18*D18)+(C17*D17)+(C16*D16)+(C15*D15)</f>
        <v>3731.74</v>
      </c>
    </row>
    <row r="22" spans="2:5" ht="15.75" thickTop="1" x14ac:dyDescent="0.25"/>
    <row r="23" spans="2:5" x14ac:dyDescent="0.25">
      <c r="D23" s="1"/>
    </row>
    <row r="24" spans="2:5" x14ac:dyDescent="0.25">
      <c r="B24" s="29" t="s">
        <v>17</v>
      </c>
      <c r="C24" s="30"/>
      <c r="D24" s="30"/>
      <c r="E24" s="31"/>
    </row>
    <row r="25" spans="2:5" x14ac:dyDescent="0.25">
      <c r="B25" s="13" t="s">
        <v>1</v>
      </c>
      <c r="C25" s="22" t="s">
        <v>7</v>
      </c>
      <c r="D25" s="13" t="s">
        <v>2</v>
      </c>
      <c r="E25" s="13" t="s">
        <v>4</v>
      </c>
    </row>
    <row r="26" spans="2:5" x14ac:dyDescent="0.25">
      <c r="B26" s="11" t="s">
        <v>3</v>
      </c>
      <c r="C26" s="20">
        <v>1</v>
      </c>
      <c r="D26" s="18">
        <v>500</v>
      </c>
      <c r="E26" s="11" t="s">
        <v>25</v>
      </c>
    </row>
    <row r="27" spans="2:5" x14ac:dyDescent="0.25">
      <c r="B27" s="11" t="s">
        <v>16</v>
      </c>
      <c r="C27" s="20">
        <v>4</v>
      </c>
      <c r="D27" s="18">
        <v>300</v>
      </c>
      <c r="E27" s="25"/>
    </row>
    <row r="28" spans="2:5" x14ac:dyDescent="0.25">
      <c r="B28" s="11" t="s">
        <v>8</v>
      </c>
      <c r="C28" s="20">
        <v>1</v>
      </c>
      <c r="D28" s="17">
        <v>50.12</v>
      </c>
      <c r="E28" s="11" t="s">
        <v>6</v>
      </c>
    </row>
    <row r="29" spans="2:5" x14ac:dyDescent="0.25">
      <c r="B29" s="11" t="s">
        <v>24</v>
      </c>
      <c r="C29" s="20">
        <v>6</v>
      </c>
      <c r="D29" s="18">
        <v>39</v>
      </c>
      <c r="E29" s="11" t="s">
        <v>15</v>
      </c>
    </row>
    <row r="30" spans="2:5" x14ac:dyDescent="0.25">
      <c r="B30" s="11" t="s">
        <v>19</v>
      </c>
      <c r="C30" s="20">
        <v>4</v>
      </c>
      <c r="D30" s="17">
        <v>110.76</v>
      </c>
      <c r="E30" s="11" t="s">
        <v>6</v>
      </c>
    </row>
    <row r="31" spans="2:5" x14ac:dyDescent="0.25">
      <c r="B31" s="11" t="s">
        <v>20</v>
      </c>
      <c r="C31" s="20">
        <v>3</v>
      </c>
      <c r="D31" s="17">
        <v>96.85</v>
      </c>
      <c r="E31" s="11" t="s">
        <v>6</v>
      </c>
    </row>
    <row r="32" spans="2:5" x14ac:dyDescent="0.25">
      <c r="B32" s="12" t="s">
        <v>21</v>
      </c>
      <c r="C32" s="21">
        <v>3</v>
      </c>
      <c r="D32" s="19">
        <v>87</v>
      </c>
      <c r="E32" s="12" t="s">
        <v>15</v>
      </c>
    </row>
    <row r="33" spans="3:4" ht="15.75" thickBot="1" x14ac:dyDescent="0.3">
      <c r="C33" s="23" t="s">
        <v>12</v>
      </c>
      <c r="D33" s="24">
        <f>(C29*D29)+(C31*D31)+(C30*D30)+(C32*D32)+(C28*D28)+(C27*D27)+(C26*D26)</f>
        <v>2978.71</v>
      </c>
    </row>
    <row r="34" spans="3:4" ht="15.75" thickTop="1" x14ac:dyDescent="0.25"/>
  </sheetData>
  <mergeCells count="3">
    <mergeCell ref="B2:E2"/>
    <mergeCell ref="B13:E13"/>
    <mergeCell ref="B24:E24"/>
  </mergeCells>
  <pageMargins left="0.7" right="0.7" top="0.78740157499999996" bottom="0.78740157499999996" header="0.3" footer="0.3"/>
  <pageSetup paperSize="9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Messerli Raoul</dc:creator>
  <cp:lastModifiedBy>Messerli Raoul</cp:lastModifiedBy>
  <cp:lastPrinted>2024-03-10T23:08:38Z</cp:lastPrinted>
  <dcterms:created xsi:type="dcterms:W3CDTF">2024-03-01T10:22:31Z</dcterms:created>
  <dcterms:modified xsi:type="dcterms:W3CDTF">2024-03-12T15:38:51Z</dcterms:modified>
</cp:coreProperties>
</file>