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Dataset/Sneha/"/>
    </mc:Choice>
  </mc:AlternateContent>
  <xr:revisionPtr revIDLastSave="0" documentId="8_{BCA79170-8D01-47C9-9C4E-AABD045E1D79}" xr6:coauthVersionLast="47" xr6:coauthVersionMax="47" xr10:uidLastSave="{00000000-0000-0000-0000-000000000000}"/>
  <bookViews>
    <workbookView xWindow="-108" yWindow="-108" windowWidth="23256" windowHeight="12576" xr2:uid="{42CF6E86-A1E3-4542-B431-081118F75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49" i="1"/>
  <c r="K50" i="1"/>
  <c r="K55" i="1"/>
  <c r="K54" i="1"/>
  <c r="K53" i="1"/>
  <c r="K52" i="1"/>
  <c r="K48" i="1"/>
  <c r="K47" i="1"/>
  <c r="K46" i="1"/>
  <c r="K45" i="1"/>
  <c r="K43" i="1"/>
  <c r="K44" i="1"/>
  <c r="K42" i="1"/>
  <c r="K41" i="1"/>
  <c r="K36" i="1"/>
  <c r="K40" i="1"/>
  <c r="K35" i="1"/>
  <c r="K37" i="1"/>
  <c r="K38" i="1"/>
  <c r="K39" i="1"/>
  <c r="K33" i="1"/>
  <c r="K34" i="1"/>
  <c r="K32" i="1"/>
  <c r="K31" i="1"/>
  <c r="K30" i="1"/>
  <c r="K29" i="1"/>
  <c r="K28" i="1"/>
  <c r="K27" i="1"/>
  <c r="K26" i="1"/>
  <c r="K25" i="1"/>
  <c r="K23" i="1"/>
  <c r="K24" i="1"/>
  <c r="K22" i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<sst xmlns="http://schemas.openxmlformats.org/spreadsheetml/2006/main" count="175" uniqueCount="24">
  <si>
    <t>Date</t>
  </si>
  <si>
    <t>Location</t>
  </si>
  <si>
    <t>Item</t>
  </si>
  <si>
    <t>OH Quantity</t>
  </si>
  <si>
    <t>On Order Quantity</t>
  </si>
  <si>
    <t>In Transit Quantity</t>
  </si>
  <si>
    <t>NSI Quantity</t>
  </si>
  <si>
    <t>Quantity</t>
  </si>
  <si>
    <t>Amount</t>
  </si>
  <si>
    <t>Forecasted_Qty</t>
  </si>
  <si>
    <t>Stock_Qty</t>
  </si>
  <si>
    <t>Stocks</t>
  </si>
  <si>
    <t>Stock_flag</t>
  </si>
  <si>
    <t>FREMONT</t>
  </si>
  <si>
    <t>DRUMSTICKS NNNN</t>
  </si>
  <si>
    <t>Overstock</t>
  </si>
  <si>
    <t>Onhand</t>
  </si>
  <si>
    <t>Understock</t>
  </si>
  <si>
    <t>HAYWARD</t>
  </si>
  <si>
    <t>CHICKEN XXXXX - O</t>
  </si>
  <si>
    <t>FILLET QQQQ</t>
  </si>
  <si>
    <t>RICHMOND CA</t>
  </si>
  <si>
    <t>S SAN FRANCISCO BUS CTR</t>
  </si>
  <si>
    <t>BEEF OOOO -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</si>
</sst>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B8D-488A-447C-A296-84CA1A076CFA}">
  <dimension ref="A1:M55"/>
  <sheetViews>
    <sheetView tabSelected="1" topLeftCell="A28" workbookViewId="0">
      <selection activeCell="E41" sqref="E41"/>
    </sheetView>
  </sheetViews>
  <sheetFormatPr defaultRowHeight="14.4" x14ac:dyDescent="0.3"/>
  <cols>
    <col min="1" max="1" width="18.109375" bestFit="1" customWidth="1"/>
    <col min="2" max="2" width="9.33203125" bestFit="1" customWidth="1"/>
    <col min="3" max="3" width="17.77734375" bestFit="1" customWidth="1"/>
    <col min="4" max="4" width="11.33203125" bestFit="1" customWidth="1"/>
    <col min="5" max="5" width="16.5546875" bestFit="1" customWidth="1"/>
    <col min="6" max="6" width="16.6640625" bestFit="1" customWidth="1"/>
    <col min="7" max="7" width="11.6640625" bestFit="1" customWidth="1"/>
    <col min="8" max="8" width="8.33203125" bestFit="1" customWidth="1"/>
    <col min="9" max="9" width="7.88671875" bestFit="1" customWidth="1"/>
    <col min="10" max="10" width="14.21875" bestFit="1" customWidth="1"/>
    <col min="11" max="11" width="9.6640625" bestFit="1" customWidth="1"/>
    <col min="12" max="12" width="9.21875" bestFit="1" customWidth="1"/>
    <col min="13" max="13" width="9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44696</v>
      </c>
      <c r="B2" t="s">
        <v>13</v>
      </c>
      <c r="C2" t="s">
        <v>14</v>
      </c>
      <c r="D2">
        <v>651.27</v>
      </c>
      <c r="E2">
        <v>195.26</v>
      </c>
      <c r="F2">
        <v>221.01</v>
      </c>
      <c r="G2">
        <v>0</v>
      </c>
      <c r="H2">
        <v>690.42</v>
      </c>
      <c r="I2">
        <v>683.52</v>
      </c>
      <c r="J2">
        <v>697.36</v>
      </c>
      <c r="K2">
        <f>(J2+E2-D2-F2)</f>
        <v>20.340000000000032</v>
      </c>
      <c r="L2" t="s">
        <v>16</v>
      </c>
      <c r="M2">
        <v>3</v>
      </c>
    </row>
    <row r="3" spans="1:13" x14ac:dyDescent="0.3">
      <c r="A3" s="2">
        <v>44738</v>
      </c>
      <c r="B3" t="s">
        <v>13</v>
      </c>
      <c r="C3" t="s">
        <v>14</v>
      </c>
      <c r="D3">
        <v>642.66999999999996</v>
      </c>
      <c r="E3">
        <v>218.29</v>
      </c>
      <c r="F3">
        <v>173.78</v>
      </c>
      <c r="G3">
        <v>0</v>
      </c>
      <c r="H3">
        <v>760.72</v>
      </c>
      <c r="I3">
        <v>753.11</v>
      </c>
      <c r="J3">
        <v>620.63</v>
      </c>
      <c r="K3">
        <f>(J3+E3-D3-F3)</f>
        <v>22.47</v>
      </c>
      <c r="L3" t="s">
        <v>16</v>
      </c>
      <c r="M3">
        <v>3</v>
      </c>
    </row>
    <row r="4" spans="1:13" x14ac:dyDescent="0.3">
      <c r="A4" s="2">
        <v>44780</v>
      </c>
      <c r="B4" t="s">
        <v>13</v>
      </c>
      <c r="C4" t="s">
        <v>14</v>
      </c>
      <c r="D4">
        <v>567.98</v>
      </c>
      <c r="E4">
        <v>39.520000000000003</v>
      </c>
      <c r="F4">
        <v>98.59</v>
      </c>
      <c r="G4">
        <v>0</v>
      </c>
      <c r="H4">
        <v>610.69000000000005</v>
      </c>
      <c r="I4">
        <v>604.58000000000004</v>
      </c>
      <c r="J4">
        <v>647.5</v>
      </c>
      <c r="K4">
        <f>(J4+E4-D4-F4)</f>
        <v>20.44999999999996</v>
      </c>
      <c r="L4" t="s">
        <v>16</v>
      </c>
      <c r="M4">
        <v>3</v>
      </c>
    </row>
    <row r="5" spans="1:13" x14ac:dyDescent="0.3">
      <c r="A5" s="2">
        <v>44864</v>
      </c>
      <c r="B5" t="s">
        <v>13</v>
      </c>
      <c r="C5" t="s">
        <v>14</v>
      </c>
      <c r="D5">
        <v>678.53</v>
      </c>
      <c r="E5">
        <v>328.14</v>
      </c>
      <c r="F5">
        <v>174.29</v>
      </c>
      <c r="G5">
        <v>0</v>
      </c>
      <c r="H5">
        <v>470.44</v>
      </c>
      <c r="I5">
        <v>606.86</v>
      </c>
      <c r="J5">
        <v>542.79</v>
      </c>
      <c r="K5">
        <f>(J5+E5-D5-F5)</f>
        <v>18.109999999999985</v>
      </c>
      <c r="L5" t="s">
        <v>16</v>
      </c>
      <c r="M5">
        <v>3</v>
      </c>
    </row>
    <row r="6" spans="1:13" x14ac:dyDescent="0.3">
      <c r="A6" s="2">
        <v>44885</v>
      </c>
      <c r="B6" t="s">
        <v>13</v>
      </c>
      <c r="C6" t="s">
        <v>14</v>
      </c>
      <c r="D6">
        <v>563.33000000000004</v>
      </c>
      <c r="E6">
        <v>431.54</v>
      </c>
      <c r="F6">
        <v>345.57</v>
      </c>
      <c r="G6">
        <v>0</v>
      </c>
      <c r="H6">
        <v>408.13</v>
      </c>
      <c r="I6">
        <v>526.49</v>
      </c>
      <c r="J6">
        <v>496.43</v>
      </c>
      <c r="K6">
        <f>(J6+E6-D6-F6)</f>
        <v>19.069999999999993</v>
      </c>
      <c r="L6" t="s">
        <v>16</v>
      </c>
      <c r="M6">
        <v>3</v>
      </c>
    </row>
    <row r="7" spans="1:13" x14ac:dyDescent="0.3">
      <c r="A7" s="2">
        <v>44703</v>
      </c>
      <c r="B7" t="s">
        <v>18</v>
      </c>
      <c r="C7" t="s">
        <v>19</v>
      </c>
      <c r="D7">
        <v>41.99</v>
      </c>
      <c r="E7">
        <v>65.849999999999994</v>
      </c>
      <c r="F7">
        <v>42.35</v>
      </c>
      <c r="G7">
        <v>0</v>
      </c>
      <c r="H7">
        <v>26.1</v>
      </c>
      <c r="I7">
        <v>156.33000000000001</v>
      </c>
      <c r="J7">
        <v>24.77</v>
      </c>
      <c r="K7">
        <f>(J7+E7-D7-F7)</f>
        <v>6.2799999999999869</v>
      </c>
      <c r="L7" t="s">
        <v>16</v>
      </c>
      <c r="M7">
        <v>3</v>
      </c>
    </row>
    <row r="8" spans="1:13" x14ac:dyDescent="0.3">
      <c r="A8" s="2">
        <v>44808</v>
      </c>
      <c r="B8" t="s">
        <v>18</v>
      </c>
      <c r="C8" t="s">
        <v>19</v>
      </c>
      <c r="D8">
        <v>26.17</v>
      </c>
      <c r="E8">
        <v>29.36</v>
      </c>
      <c r="F8">
        <v>17.3</v>
      </c>
      <c r="G8">
        <v>0</v>
      </c>
      <c r="H8">
        <v>17.91</v>
      </c>
      <c r="I8">
        <v>107.31</v>
      </c>
      <c r="J8">
        <v>19.510000000000002</v>
      </c>
      <c r="K8">
        <f>(J8+E8-D8-F8)</f>
        <v>5.4000000000000021</v>
      </c>
      <c r="L8" t="s">
        <v>16</v>
      </c>
      <c r="M8">
        <v>3</v>
      </c>
    </row>
    <row r="9" spans="1:13" x14ac:dyDescent="0.3">
      <c r="A9" s="2">
        <v>44864</v>
      </c>
      <c r="B9" t="s">
        <v>18</v>
      </c>
      <c r="C9" t="s">
        <v>19</v>
      </c>
      <c r="D9">
        <v>41.86</v>
      </c>
      <c r="E9">
        <v>48.87</v>
      </c>
      <c r="F9">
        <v>29.68</v>
      </c>
      <c r="G9">
        <v>0</v>
      </c>
      <c r="H9">
        <v>27.25</v>
      </c>
      <c r="I9">
        <v>163.21</v>
      </c>
      <c r="J9">
        <v>29.51</v>
      </c>
      <c r="K9">
        <f>(J9+E9-D9-F9)</f>
        <v>6.8399999999999963</v>
      </c>
      <c r="L9" t="s">
        <v>16</v>
      </c>
      <c r="M9">
        <v>3</v>
      </c>
    </row>
    <row r="10" spans="1:13" x14ac:dyDescent="0.3">
      <c r="A10" s="2">
        <v>44878</v>
      </c>
      <c r="B10" t="s">
        <v>18</v>
      </c>
      <c r="C10" t="s">
        <v>19</v>
      </c>
      <c r="D10">
        <v>40.03</v>
      </c>
      <c r="E10">
        <v>35.99</v>
      </c>
      <c r="F10">
        <v>21.45</v>
      </c>
      <c r="G10">
        <v>0</v>
      </c>
      <c r="H10">
        <v>30.06</v>
      </c>
      <c r="I10">
        <v>180.05</v>
      </c>
      <c r="J10">
        <v>28.77</v>
      </c>
      <c r="K10">
        <f>(J10+E10-D10-F10)</f>
        <v>3.2800000000000047</v>
      </c>
      <c r="L10" t="s">
        <v>16</v>
      </c>
      <c r="M10">
        <v>3</v>
      </c>
    </row>
    <row r="11" spans="1:13" x14ac:dyDescent="0.3">
      <c r="A11" s="2">
        <v>44703</v>
      </c>
      <c r="B11" t="s">
        <v>18</v>
      </c>
      <c r="C11" t="s">
        <v>14</v>
      </c>
      <c r="D11">
        <v>522.37</v>
      </c>
      <c r="E11">
        <v>234.01</v>
      </c>
      <c r="F11">
        <v>275.33</v>
      </c>
      <c r="G11">
        <v>0</v>
      </c>
      <c r="H11">
        <v>611.17999999999995</v>
      </c>
      <c r="I11">
        <v>605.07000000000005</v>
      </c>
      <c r="J11">
        <v>580.55999999999995</v>
      </c>
      <c r="K11">
        <f>(J11+E11-D11-F11)</f>
        <v>16.869999999999948</v>
      </c>
      <c r="L11" t="s">
        <v>16</v>
      </c>
      <c r="M11">
        <v>3</v>
      </c>
    </row>
    <row r="12" spans="1:13" x14ac:dyDescent="0.3">
      <c r="A12" s="2">
        <v>44759</v>
      </c>
      <c r="B12" t="s">
        <v>18</v>
      </c>
      <c r="C12" t="s">
        <v>14</v>
      </c>
      <c r="D12">
        <v>390.64</v>
      </c>
      <c r="E12">
        <v>71.180000000000007</v>
      </c>
      <c r="F12">
        <v>172.29</v>
      </c>
      <c r="G12">
        <v>0</v>
      </c>
      <c r="H12">
        <v>470.83</v>
      </c>
      <c r="I12">
        <v>466.12</v>
      </c>
      <c r="J12">
        <v>512.44000000000005</v>
      </c>
      <c r="K12">
        <f>(J12+E12-D12-F12)</f>
        <v>20.69000000000014</v>
      </c>
      <c r="L12" t="s">
        <v>16</v>
      </c>
      <c r="M12">
        <v>3</v>
      </c>
    </row>
    <row r="13" spans="1:13" x14ac:dyDescent="0.3">
      <c r="A13" s="2">
        <v>44836</v>
      </c>
      <c r="B13" t="s">
        <v>18</v>
      </c>
      <c r="C13" t="s">
        <v>14</v>
      </c>
      <c r="D13">
        <v>524.85</v>
      </c>
      <c r="E13">
        <v>420.72</v>
      </c>
      <c r="F13">
        <v>398.79</v>
      </c>
      <c r="G13">
        <v>0</v>
      </c>
      <c r="H13">
        <v>675.78</v>
      </c>
      <c r="I13">
        <v>745.8</v>
      </c>
      <c r="J13">
        <v>524.83000000000004</v>
      </c>
      <c r="K13">
        <f>(J13+E13-D13-F13)</f>
        <v>21.910000000000025</v>
      </c>
      <c r="L13" t="s">
        <v>16</v>
      </c>
      <c r="M13">
        <v>3</v>
      </c>
    </row>
    <row r="14" spans="1:13" x14ac:dyDescent="0.3">
      <c r="A14" s="2">
        <v>44864</v>
      </c>
      <c r="B14" t="s">
        <v>18</v>
      </c>
      <c r="C14" t="s">
        <v>14</v>
      </c>
      <c r="D14">
        <v>509.68</v>
      </c>
      <c r="E14">
        <v>320.43</v>
      </c>
      <c r="F14">
        <v>339.69</v>
      </c>
      <c r="G14">
        <v>0</v>
      </c>
      <c r="H14">
        <v>512.64</v>
      </c>
      <c r="I14">
        <v>661.3</v>
      </c>
      <c r="J14">
        <v>549.95000000000005</v>
      </c>
      <c r="K14">
        <f>(J14+E14-D14-F14)</f>
        <v>21.010000000000105</v>
      </c>
      <c r="L14" t="s">
        <v>16</v>
      </c>
      <c r="M14">
        <v>3</v>
      </c>
    </row>
    <row r="15" spans="1:13" x14ac:dyDescent="0.3">
      <c r="A15" s="2">
        <v>44878</v>
      </c>
      <c r="B15" t="s">
        <v>18</v>
      </c>
      <c r="C15" t="s">
        <v>14</v>
      </c>
      <c r="D15">
        <v>558.73</v>
      </c>
      <c r="E15">
        <v>294.01</v>
      </c>
      <c r="F15">
        <v>199.44</v>
      </c>
      <c r="G15">
        <v>0</v>
      </c>
      <c r="H15">
        <v>398.34</v>
      </c>
      <c r="I15">
        <v>513.86</v>
      </c>
      <c r="J15">
        <v>478.32</v>
      </c>
      <c r="K15">
        <f>(J15+E15-D15-F15)</f>
        <v>14.159999999999911</v>
      </c>
      <c r="L15" t="s">
        <v>16</v>
      </c>
      <c r="M15">
        <v>3</v>
      </c>
    </row>
    <row r="16" spans="1:13" x14ac:dyDescent="0.3">
      <c r="A16" s="2">
        <v>44780</v>
      </c>
      <c r="B16" t="s">
        <v>18</v>
      </c>
      <c r="C16" t="s">
        <v>14</v>
      </c>
      <c r="D16">
        <v>584.07000000000005</v>
      </c>
      <c r="E16">
        <v>88.23</v>
      </c>
      <c r="F16">
        <v>46.03</v>
      </c>
      <c r="G16">
        <v>0</v>
      </c>
      <c r="H16">
        <v>522.67999999999995</v>
      </c>
      <c r="I16">
        <v>517.45000000000005</v>
      </c>
      <c r="J16">
        <v>548.55999999999995</v>
      </c>
      <c r="K16">
        <f>(J16+E16-D16-F16)</f>
        <v>6.6899999999999125</v>
      </c>
      <c r="L16" t="s">
        <v>16</v>
      </c>
      <c r="M16">
        <v>3</v>
      </c>
    </row>
    <row r="17" spans="1:13" x14ac:dyDescent="0.3">
      <c r="A17" s="2">
        <v>44717</v>
      </c>
      <c r="B17" t="s">
        <v>18</v>
      </c>
      <c r="C17" t="s">
        <v>20</v>
      </c>
      <c r="D17">
        <v>40.86</v>
      </c>
      <c r="E17">
        <v>0</v>
      </c>
      <c r="F17">
        <v>0</v>
      </c>
      <c r="G17">
        <v>0</v>
      </c>
      <c r="H17">
        <v>43.42</v>
      </c>
      <c r="I17">
        <v>346.91</v>
      </c>
      <c r="J17">
        <v>56.6</v>
      </c>
      <c r="K17">
        <f>(J17+E17-D17-F17)</f>
        <v>15.740000000000002</v>
      </c>
      <c r="L17" t="s">
        <v>16</v>
      </c>
      <c r="M17">
        <v>3</v>
      </c>
    </row>
    <row r="18" spans="1:13" x14ac:dyDescent="0.3">
      <c r="A18" s="2">
        <v>44759</v>
      </c>
      <c r="B18" t="s">
        <v>18</v>
      </c>
      <c r="C18" t="s">
        <v>20</v>
      </c>
      <c r="D18">
        <v>72.709999999999994</v>
      </c>
      <c r="E18">
        <v>0</v>
      </c>
      <c r="F18">
        <v>0</v>
      </c>
      <c r="G18">
        <v>0</v>
      </c>
      <c r="H18">
        <v>62.62</v>
      </c>
      <c r="I18">
        <v>500.32</v>
      </c>
      <c r="J18">
        <v>62.73</v>
      </c>
      <c r="K18">
        <f t="shared" ref="K18:K49" si="0">(J18+E18-D18-F18)</f>
        <v>-9.9799999999999969</v>
      </c>
      <c r="L18" t="s">
        <v>17</v>
      </c>
      <c r="M18">
        <v>2</v>
      </c>
    </row>
    <row r="19" spans="1:13" x14ac:dyDescent="0.3">
      <c r="A19" s="2">
        <v>44787</v>
      </c>
      <c r="B19" t="s">
        <v>18</v>
      </c>
      <c r="C19" t="s">
        <v>20</v>
      </c>
      <c r="D19">
        <v>45.57</v>
      </c>
      <c r="E19">
        <v>0</v>
      </c>
      <c r="F19">
        <v>0</v>
      </c>
      <c r="G19">
        <v>0</v>
      </c>
      <c r="H19">
        <v>64.599999999999994</v>
      </c>
      <c r="I19">
        <v>516.12</v>
      </c>
      <c r="J19">
        <v>63.79</v>
      </c>
      <c r="K19">
        <f t="shared" si="0"/>
        <v>18.22</v>
      </c>
      <c r="L19" t="s">
        <v>16</v>
      </c>
      <c r="M19">
        <v>3</v>
      </c>
    </row>
    <row r="20" spans="1:13" x14ac:dyDescent="0.3">
      <c r="A20" s="2">
        <v>44829</v>
      </c>
      <c r="B20" t="s">
        <v>18</v>
      </c>
      <c r="C20" t="s">
        <v>20</v>
      </c>
      <c r="D20">
        <v>43.43</v>
      </c>
      <c r="E20">
        <v>0</v>
      </c>
      <c r="F20">
        <v>0</v>
      </c>
      <c r="G20">
        <v>0</v>
      </c>
      <c r="H20">
        <v>53.13</v>
      </c>
      <c r="I20">
        <v>477.66</v>
      </c>
      <c r="J20">
        <v>58.91</v>
      </c>
      <c r="K20">
        <f t="shared" si="0"/>
        <v>15.479999999999997</v>
      </c>
      <c r="L20" t="s">
        <v>16</v>
      </c>
      <c r="M20">
        <v>3</v>
      </c>
    </row>
    <row r="21" spans="1:13" x14ac:dyDescent="0.3">
      <c r="A21" s="2">
        <v>44878</v>
      </c>
      <c r="B21" t="s">
        <v>18</v>
      </c>
      <c r="C21" t="s">
        <v>20</v>
      </c>
      <c r="D21">
        <v>39.71</v>
      </c>
      <c r="E21">
        <v>0</v>
      </c>
      <c r="F21">
        <v>0</v>
      </c>
      <c r="G21">
        <v>0</v>
      </c>
      <c r="H21">
        <v>56.44</v>
      </c>
      <c r="I21">
        <v>507.44</v>
      </c>
      <c r="J21">
        <v>53.41</v>
      </c>
      <c r="K21">
        <f t="shared" si="0"/>
        <v>13.699999999999996</v>
      </c>
      <c r="L21" t="s">
        <v>16</v>
      </c>
      <c r="M21">
        <v>3</v>
      </c>
    </row>
    <row r="22" spans="1:13" x14ac:dyDescent="0.3">
      <c r="A22" s="2">
        <v>44696</v>
      </c>
      <c r="B22" t="s">
        <v>21</v>
      </c>
      <c r="C22" t="s">
        <v>19</v>
      </c>
      <c r="D22">
        <v>94.91</v>
      </c>
      <c r="E22">
        <v>88.25</v>
      </c>
      <c r="F22">
        <v>15.89</v>
      </c>
      <c r="G22">
        <v>0</v>
      </c>
      <c r="H22">
        <v>28.79</v>
      </c>
      <c r="I22">
        <v>177.13</v>
      </c>
      <c r="J22">
        <v>35.46</v>
      </c>
      <c r="K22">
        <f t="shared" si="0"/>
        <v>12.910000000000011</v>
      </c>
      <c r="L22" t="s">
        <v>16</v>
      </c>
      <c r="M22">
        <v>3</v>
      </c>
    </row>
    <row r="23" spans="1:13" x14ac:dyDescent="0.3">
      <c r="A23" s="2">
        <v>44731</v>
      </c>
      <c r="B23" t="s">
        <v>21</v>
      </c>
      <c r="C23" t="s">
        <v>19</v>
      </c>
      <c r="D23">
        <v>78.77</v>
      </c>
      <c r="E23">
        <v>49.24</v>
      </c>
      <c r="F23">
        <v>25.21</v>
      </c>
      <c r="G23">
        <v>0</v>
      </c>
      <c r="H23">
        <v>50.83</v>
      </c>
      <c r="I23">
        <v>304.47000000000003</v>
      </c>
      <c r="J23">
        <v>63.74</v>
      </c>
      <c r="K23">
        <f t="shared" si="0"/>
        <v>9.0000000000000071</v>
      </c>
      <c r="L23" t="s">
        <v>16</v>
      </c>
      <c r="M23">
        <v>3</v>
      </c>
    </row>
    <row r="24" spans="1:13" x14ac:dyDescent="0.3">
      <c r="A24" s="2">
        <v>44738</v>
      </c>
      <c r="B24" t="s">
        <v>21</v>
      </c>
      <c r="C24" t="s">
        <v>19</v>
      </c>
      <c r="D24">
        <v>79.95</v>
      </c>
      <c r="E24">
        <v>74.180000000000007</v>
      </c>
      <c r="F24">
        <v>34.17</v>
      </c>
      <c r="G24">
        <v>0</v>
      </c>
      <c r="H24">
        <v>62</v>
      </c>
      <c r="I24">
        <v>371.4</v>
      </c>
      <c r="J24">
        <v>50.46</v>
      </c>
      <c r="K24">
        <f t="shared" si="0"/>
        <v>10.52000000000001</v>
      </c>
      <c r="L24" t="s">
        <v>16</v>
      </c>
      <c r="M24">
        <v>3</v>
      </c>
    </row>
    <row r="25" spans="1:13" x14ac:dyDescent="0.3">
      <c r="A25" s="2">
        <v>44794</v>
      </c>
      <c r="B25" t="s">
        <v>21</v>
      </c>
      <c r="C25" t="s">
        <v>19</v>
      </c>
      <c r="D25">
        <v>85.71</v>
      </c>
      <c r="E25">
        <v>96.64</v>
      </c>
      <c r="F25">
        <v>65.040000000000006</v>
      </c>
      <c r="G25">
        <v>0</v>
      </c>
      <c r="H25">
        <v>56.73</v>
      </c>
      <c r="I25">
        <v>339.84</v>
      </c>
      <c r="J25">
        <v>59.96</v>
      </c>
      <c r="K25">
        <f t="shared" si="0"/>
        <v>5.8499999999999943</v>
      </c>
      <c r="L25" t="s">
        <v>16</v>
      </c>
      <c r="M25">
        <v>3</v>
      </c>
    </row>
    <row r="26" spans="1:13" x14ac:dyDescent="0.3">
      <c r="A26" s="2">
        <v>44836</v>
      </c>
      <c r="B26" t="s">
        <v>21</v>
      </c>
      <c r="C26" t="s">
        <v>19</v>
      </c>
      <c r="D26">
        <v>76.930000000000007</v>
      </c>
      <c r="E26">
        <v>68.569999999999993</v>
      </c>
      <c r="F26">
        <v>47.36</v>
      </c>
      <c r="G26">
        <v>0</v>
      </c>
      <c r="H26">
        <v>62.49</v>
      </c>
      <c r="I26">
        <v>374.33</v>
      </c>
      <c r="J26">
        <v>66.459999999999994</v>
      </c>
      <c r="K26">
        <f t="shared" si="0"/>
        <v>10.739999999999966</v>
      </c>
      <c r="L26" t="s">
        <v>16</v>
      </c>
      <c r="M26">
        <v>3</v>
      </c>
    </row>
    <row r="27" spans="1:13" x14ac:dyDescent="0.3">
      <c r="A27" s="2">
        <v>44864</v>
      </c>
      <c r="B27" t="s">
        <v>21</v>
      </c>
      <c r="C27" t="s">
        <v>19</v>
      </c>
      <c r="D27">
        <v>77.209999999999994</v>
      </c>
      <c r="E27">
        <v>71.290000000000006</v>
      </c>
      <c r="F27">
        <v>42.24</v>
      </c>
      <c r="G27">
        <v>0</v>
      </c>
      <c r="H27">
        <v>55.01</v>
      </c>
      <c r="I27">
        <v>329.49</v>
      </c>
      <c r="J27">
        <v>58.35</v>
      </c>
      <c r="K27">
        <f t="shared" si="0"/>
        <v>10.190000000000019</v>
      </c>
      <c r="L27" t="s">
        <v>16</v>
      </c>
      <c r="M27">
        <v>3</v>
      </c>
    </row>
    <row r="28" spans="1:13" x14ac:dyDescent="0.3">
      <c r="A28" s="2">
        <v>44878</v>
      </c>
      <c r="B28" t="s">
        <v>21</v>
      </c>
      <c r="C28" t="s">
        <v>19</v>
      </c>
      <c r="D28">
        <v>67.34</v>
      </c>
      <c r="E28">
        <v>77.510000000000005</v>
      </c>
      <c r="F28">
        <v>37.54</v>
      </c>
      <c r="G28">
        <v>0</v>
      </c>
      <c r="H28">
        <v>94.83</v>
      </c>
      <c r="I28">
        <v>568.02</v>
      </c>
      <c r="J28">
        <v>68.650000000000006</v>
      </c>
      <c r="K28">
        <f t="shared" si="0"/>
        <v>41.280000000000022</v>
      </c>
      <c r="L28" t="s">
        <v>15</v>
      </c>
      <c r="M28">
        <v>1</v>
      </c>
    </row>
    <row r="29" spans="1:13" x14ac:dyDescent="0.3">
      <c r="A29" s="2">
        <v>44892</v>
      </c>
      <c r="B29" t="s">
        <v>21</v>
      </c>
      <c r="C29" t="s">
        <v>19</v>
      </c>
      <c r="D29">
        <v>85.01</v>
      </c>
      <c r="E29">
        <v>72.31</v>
      </c>
      <c r="F29">
        <v>47.82</v>
      </c>
      <c r="G29">
        <v>0</v>
      </c>
      <c r="H29">
        <v>60.48</v>
      </c>
      <c r="I29">
        <v>362.3</v>
      </c>
      <c r="J29">
        <v>77.66</v>
      </c>
      <c r="K29">
        <f t="shared" si="0"/>
        <v>17.139999999999993</v>
      </c>
      <c r="L29" t="s">
        <v>16</v>
      </c>
      <c r="M29">
        <v>3</v>
      </c>
    </row>
    <row r="30" spans="1:13" x14ac:dyDescent="0.3">
      <c r="A30" s="2">
        <v>44773</v>
      </c>
      <c r="B30" t="s">
        <v>21</v>
      </c>
      <c r="C30" t="s">
        <v>14</v>
      </c>
      <c r="D30">
        <v>979.61</v>
      </c>
      <c r="E30">
        <v>689.2</v>
      </c>
      <c r="F30">
        <v>321.56</v>
      </c>
      <c r="G30">
        <v>0</v>
      </c>
      <c r="H30">
        <v>616.79</v>
      </c>
      <c r="I30">
        <v>610.62</v>
      </c>
      <c r="J30">
        <v>621.61</v>
      </c>
      <c r="K30">
        <f t="shared" si="0"/>
        <v>9.6399999999999295</v>
      </c>
      <c r="L30" t="s">
        <v>16</v>
      </c>
      <c r="M30">
        <v>3</v>
      </c>
    </row>
    <row r="31" spans="1:13" x14ac:dyDescent="0.3">
      <c r="A31" s="2">
        <v>44822</v>
      </c>
      <c r="B31" t="s">
        <v>21</v>
      </c>
      <c r="C31" t="s">
        <v>14</v>
      </c>
      <c r="D31">
        <v>913.92</v>
      </c>
      <c r="E31">
        <v>595.98</v>
      </c>
      <c r="F31">
        <v>324.27999999999997</v>
      </c>
      <c r="G31">
        <v>0</v>
      </c>
      <c r="H31">
        <v>605.09</v>
      </c>
      <c r="I31">
        <v>780.57</v>
      </c>
      <c r="J31">
        <v>652.42999999999995</v>
      </c>
      <c r="K31">
        <f t="shared" si="0"/>
        <v>10.209999999999923</v>
      </c>
      <c r="L31" t="s">
        <v>16</v>
      </c>
      <c r="M31">
        <v>3</v>
      </c>
    </row>
    <row r="32" spans="1:13" x14ac:dyDescent="0.3">
      <c r="A32" s="2">
        <v>44878</v>
      </c>
      <c r="B32" t="s">
        <v>21</v>
      </c>
      <c r="C32" t="s">
        <v>14</v>
      </c>
      <c r="D32">
        <v>958.1</v>
      </c>
      <c r="E32">
        <v>761.65</v>
      </c>
      <c r="F32">
        <v>336.63</v>
      </c>
      <c r="G32">
        <v>0</v>
      </c>
      <c r="H32">
        <v>556.4</v>
      </c>
      <c r="I32">
        <v>717.76</v>
      </c>
      <c r="J32">
        <v>555.97</v>
      </c>
      <c r="K32">
        <f t="shared" si="0"/>
        <v>22.889999999999873</v>
      </c>
      <c r="L32" t="s">
        <v>16</v>
      </c>
      <c r="M32">
        <v>3</v>
      </c>
    </row>
    <row r="33" spans="1:13" x14ac:dyDescent="0.3">
      <c r="A33" s="2">
        <v>44696</v>
      </c>
      <c r="B33" t="s">
        <v>21</v>
      </c>
      <c r="C33" t="s">
        <v>20</v>
      </c>
      <c r="D33">
        <v>46.86</v>
      </c>
      <c r="E33">
        <v>0</v>
      </c>
      <c r="F33">
        <v>0</v>
      </c>
      <c r="G33">
        <v>0</v>
      </c>
      <c r="H33">
        <v>40.409999999999997</v>
      </c>
      <c r="I33">
        <v>322.89</v>
      </c>
      <c r="J33">
        <v>60.75</v>
      </c>
      <c r="K33">
        <f t="shared" si="0"/>
        <v>13.89</v>
      </c>
      <c r="L33" t="s">
        <v>16</v>
      </c>
      <c r="M33">
        <v>3</v>
      </c>
    </row>
    <row r="34" spans="1:13" x14ac:dyDescent="0.3">
      <c r="A34" s="2">
        <v>44703</v>
      </c>
      <c r="B34" t="s">
        <v>21</v>
      </c>
      <c r="C34" t="s">
        <v>20</v>
      </c>
      <c r="D34">
        <v>37</v>
      </c>
      <c r="E34">
        <v>0</v>
      </c>
      <c r="F34">
        <v>0</v>
      </c>
      <c r="G34">
        <v>0</v>
      </c>
      <c r="H34">
        <v>45.92</v>
      </c>
      <c r="I34">
        <v>366.91</v>
      </c>
      <c r="J34">
        <v>49.88</v>
      </c>
      <c r="K34">
        <f t="shared" si="0"/>
        <v>12.880000000000003</v>
      </c>
      <c r="L34" t="s">
        <v>16</v>
      </c>
      <c r="M34">
        <v>3</v>
      </c>
    </row>
    <row r="35" spans="1:13" x14ac:dyDescent="0.3">
      <c r="A35" s="2">
        <v>44759</v>
      </c>
      <c r="B35" t="s">
        <v>21</v>
      </c>
      <c r="C35" t="s">
        <v>20</v>
      </c>
      <c r="D35">
        <v>42.86</v>
      </c>
      <c r="E35">
        <v>0</v>
      </c>
      <c r="F35">
        <v>0</v>
      </c>
      <c r="G35">
        <v>0</v>
      </c>
      <c r="H35">
        <v>43.34</v>
      </c>
      <c r="I35">
        <v>346.31</v>
      </c>
      <c r="J35">
        <v>54.85</v>
      </c>
      <c r="K35">
        <f t="shared" si="0"/>
        <v>11.990000000000002</v>
      </c>
      <c r="L35" t="s">
        <v>16</v>
      </c>
      <c r="M35">
        <v>3</v>
      </c>
    </row>
    <row r="36" spans="1:13" x14ac:dyDescent="0.3">
      <c r="A36" s="2">
        <v>44780</v>
      </c>
      <c r="B36" t="s">
        <v>21</v>
      </c>
      <c r="C36" t="s">
        <v>20</v>
      </c>
      <c r="D36">
        <v>92</v>
      </c>
      <c r="E36">
        <v>0</v>
      </c>
      <c r="F36">
        <v>0</v>
      </c>
      <c r="G36">
        <v>0</v>
      </c>
      <c r="H36">
        <v>58.98</v>
      </c>
      <c r="I36">
        <v>471.24</v>
      </c>
      <c r="J36">
        <v>67.84</v>
      </c>
      <c r="K36">
        <f t="shared" si="0"/>
        <v>-24.159999999999997</v>
      </c>
      <c r="L36" t="s">
        <v>17</v>
      </c>
      <c r="M36">
        <v>2</v>
      </c>
    </row>
    <row r="37" spans="1:13" x14ac:dyDescent="0.3">
      <c r="A37" s="2">
        <v>44808</v>
      </c>
      <c r="B37" t="s">
        <v>21</v>
      </c>
      <c r="C37" t="s">
        <v>20</v>
      </c>
      <c r="D37">
        <v>51.86</v>
      </c>
      <c r="E37">
        <v>0</v>
      </c>
      <c r="F37">
        <v>0</v>
      </c>
      <c r="G37">
        <v>0</v>
      </c>
      <c r="H37">
        <v>91</v>
      </c>
      <c r="I37">
        <v>818.05</v>
      </c>
      <c r="J37">
        <v>70.260000000000005</v>
      </c>
      <c r="K37">
        <f t="shared" si="0"/>
        <v>18.400000000000006</v>
      </c>
      <c r="L37" t="s">
        <v>16</v>
      </c>
      <c r="M37">
        <v>3</v>
      </c>
    </row>
    <row r="38" spans="1:13" x14ac:dyDescent="0.3">
      <c r="A38" s="2">
        <v>44857</v>
      </c>
      <c r="B38" t="s">
        <v>21</v>
      </c>
      <c r="C38" t="s">
        <v>20</v>
      </c>
      <c r="D38">
        <v>51.57</v>
      </c>
      <c r="E38">
        <v>0</v>
      </c>
      <c r="F38">
        <v>0</v>
      </c>
      <c r="G38">
        <v>0</v>
      </c>
      <c r="H38">
        <v>85.55</v>
      </c>
      <c r="I38">
        <v>769.12</v>
      </c>
      <c r="J38">
        <v>69.64</v>
      </c>
      <c r="K38">
        <f t="shared" si="0"/>
        <v>18.07</v>
      </c>
      <c r="L38" t="s">
        <v>16</v>
      </c>
      <c r="M38">
        <v>3</v>
      </c>
    </row>
    <row r="39" spans="1:13" x14ac:dyDescent="0.3">
      <c r="A39" s="2">
        <v>44864</v>
      </c>
      <c r="B39" t="s">
        <v>21</v>
      </c>
      <c r="C39" t="s">
        <v>20</v>
      </c>
      <c r="D39">
        <v>73.14</v>
      </c>
      <c r="E39">
        <v>0</v>
      </c>
      <c r="F39">
        <v>0</v>
      </c>
      <c r="G39">
        <v>0</v>
      </c>
      <c r="H39">
        <v>60.13</v>
      </c>
      <c r="I39">
        <v>540.53</v>
      </c>
      <c r="J39">
        <v>84.29</v>
      </c>
      <c r="K39">
        <f t="shared" si="0"/>
        <v>11.150000000000006</v>
      </c>
      <c r="L39" t="s">
        <v>16</v>
      </c>
      <c r="M39">
        <v>3</v>
      </c>
    </row>
    <row r="40" spans="1:13" x14ac:dyDescent="0.3">
      <c r="A40" s="2">
        <v>44892</v>
      </c>
      <c r="B40" t="s">
        <v>21</v>
      </c>
      <c r="C40" t="s">
        <v>20</v>
      </c>
      <c r="D40">
        <v>55.71</v>
      </c>
      <c r="E40">
        <v>0</v>
      </c>
      <c r="F40">
        <v>0</v>
      </c>
      <c r="G40">
        <v>0</v>
      </c>
      <c r="H40">
        <v>72.900000000000006</v>
      </c>
      <c r="I40">
        <v>655.36</v>
      </c>
      <c r="J40">
        <v>72.13</v>
      </c>
      <c r="K40">
        <f t="shared" si="0"/>
        <v>16.419999999999995</v>
      </c>
      <c r="L40" t="s">
        <v>16</v>
      </c>
      <c r="M40">
        <v>3</v>
      </c>
    </row>
    <row r="41" spans="1:13" x14ac:dyDescent="0.3">
      <c r="A41" s="2">
        <v>44710</v>
      </c>
      <c r="B41" t="s">
        <v>22</v>
      </c>
      <c r="C41" t="s">
        <v>23</v>
      </c>
      <c r="D41">
        <v>391.31</v>
      </c>
      <c r="E41">
        <v>0</v>
      </c>
      <c r="F41">
        <v>0</v>
      </c>
      <c r="G41">
        <v>0</v>
      </c>
      <c r="H41">
        <v>397.08</v>
      </c>
      <c r="I41">
        <v>852.88</v>
      </c>
      <c r="J41">
        <v>402.98</v>
      </c>
      <c r="K41">
        <f t="shared" si="0"/>
        <v>11.670000000000016</v>
      </c>
      <c r="L41" t="s">
        <v>16</v>
      </c>
      <c r="M41">
        <v>3</v>
      </c>
    </row>
    <row r="42" spans="1:13" x14ac:dyDescent="0.3">
      <c r="A42" s="2">
        <v>44752</v>
      </c>
      <c r="B42" t="s">
        <v>22</v>
      </c>
      <c r="C42" t="s">
        <v>23</v>
      </c>
      <c r="D42">
        <v>343.2</v>
      </c>
      <c r="E42">
        <v>0</v>
      </c>
      <c r="F42">
        <v>0</v>
      </c>
      <c r="G42">
        <v>0</v>
      </c>
      <c r="H42">
        <v>335.74</v>
      </c>
      <c r="I42">
        <v>828.54</v>
      </c>
      <c r="J42">
        <v>366.94</v>
      </c>
      <c r="K42">
        <f t="shared" si="0"/>
        <v>23.740000000000009</v>
      </c>
      <c r="L42" t="s">
        <v>16</v>
      </c>
      <c r="M42">
        <v>3</v>
      </c>
    </row>
    <row r="43" spans="1:13" x14ac:dyDescent="0.3">
      <c r="A43" s="2">
        <v>44780</v>
      </c>
      <c r="B43" t="s">
        <v>22</v>
      </c>
      <c r="C43" t="s">
        <v>23</v>
      </c>
      <c r="D43">
        <v>348.96</v>
      </c>
      <c r="E43">
        <v>0</v>
      </c>
      <c r="F43">
        <v>0</v>
      </c>
      <c r="G43">
        <v>0</v>
      </c>
      <c r="H43">
        <v>317.63</v>
      </c>
      <c r="I43">
        <v>790.89</v>
      </c>
      <c r="J43">
        <v>361.97</v>
      </c>
      <c r="K43">
        <f t="shared" si="0"/>
        <v>13.010000000000048</v>
      </c>
      <c r="L43" t="s">
        <v>16</v>
      </c>
      <c r="M43">
        <v>3</v>
      </c>
    </row>
    <row r="44" spans="1:13" x14ac:dyDescent="0.3">
      <c r="A44" s="2">
        <v>44787</v>
      </c>
      <c r="B44" t="s">
        <v>22</v>
      </c>
      <c r="C44" t="s">
        <v>23</v>
      </c>
      <c r="D44">
        <v>357.66</v>
      </c>
      <c r="E44">
        <v>0</v>
      </c>
      <c r="F44">
        <v>0</v>
      </c>
      <c r="G44">
        <v>0</v>
      </c>
      <c r="H44">
        <v>422.81</v>
      </c>
      <c r="I44">
        <v>937.9</v>
      </c>
      <c r="J44">
        <v>373.2</v>
      </c>
      <c r="K44">
        <f t="shared" si="0"/>
        <v>15.539999999999964</v>
      </c>
      <c r="L44" t="s">
        <v>16</v>
      </c>
      <c r="M44">
        <v>3</v>
      </c>
    </row>
    <row r="45" spans="1:13" x14ac:dyDescent="0.3">
      <c r="A45" s="2">
        <v>44836</v>
      </c>
      <c r="B45" t="s">
        <v>22</v>
      </c>
      <c r="C45" t="s">
        <v>23</v>
      </c>
      <c r="D45">
        <v>336.02</v>
      </c>
      <c r="E45">
        <v>0</v>
      </c>
      <c r="F45">
        <v>0</v>
      </c>
      <c r="G45">
        <v>0</v>
      </c>
      <c r="H45">
        <v>407.89</v>
      </c>
      <c r="I45">
        <v>1002.36</v>
      </c>
      <c r="J45">
        <v>352.4</v>
      </c>
      <c r="K45">
        <f t="shared" si="0"/>
        <v>16.379999999999995</v>
      </c>
      <c r="L45" t="s">
        <v>16</v>
      </c>
      <c r="M45">
        <v>3</v>
      </c>
    </row>
    <row r="46" spans="1:13" x14ac:dyDescent="0.3">
      <c r="A46" s="2">
        <v>44871</v>
      </c>
      <c r="B46" t="s">
        <v>22</v>
      </c>
      <c r="C46" t="s">
        <v>23</v>
      </c>
      <c r="D46">
        <v>351.53</v>
      </c>
      <c r="E46">
        <v>0</v>
      </c>
      <c r="F46">
        <v>0</v>
      </c>
      <c r="G46">
        <v>0</v>
      </c>
      <c r="H46">
        <v>332.61</v>
      </c>
      <c r="I46">
        <v>801.97</v>
      </c>
      <c r="J46">
        <v>371.58</v>
      </c>
      <c r="K46">
        <f t="shared" si="0"/>
        <v>20.050000000000011</v>
      </c>
      <c r="L46" t="s">
        <v>16</v>
      </c>
      <c r="M46">
        <v>3</v>
      </c>
    </row>
    <row r="47" spans="1:13" x14ac:dyDescent="0.3">
      <c r="A47" s="2">
        <v>44885</v>
      </c>
      <c r="B47" t="s">
        <v>22</v>
      </c>
      <c r="C47" t="s">
        <v>23</v>
      </c>
      <c r="D47">
        <v>311.22000000000003</v>
      </c>
      <c r="E47">
        <v>0</v>
      </c>
      <c r="F47">
        <v>0</v>
      </c>
      <c r="G47">
        <v>0</v>
      </c>
      <c r="H47">
        <v>240.69</v>
      </c>
      <c r="I47">
        <v>599.30999999999995</v>
      </c>
      <c r="J47">
        <v>321.3</v>
      </c>
      <c r="K47">
        <f t="shared" si="0"/>
        <v>10.079999999999984</v>
      </c>
      <c r="L47" t="s">
        <v>16</v>
      </c>
      <c r="M47">
        <v>3</v>
      </c>
    </row>
    <row r="48" spans="1:13" x14ac:dyDescent="0.3">
      <c r="A48" s="2">
        <v>44892</v>
      </c>
      <c r="B48" t="s">
        <v>22</v>
      </c>
      <c r="C48" t="s">
        <v>23</v>
      </c>
      <c r="D48">
        <v>310.31</v>
      </c>
      <c r="E48">
        <v>0</v>
      </c>
      <c r="F48">
        <v>0</v>
      </c>
      <c r="G48">
        <v>0</v>
      </c>
      <c r="H48">
        <v>361.32</v>
      </c>
      <c r="I48">
        <v>707.89</v>
      </c>
      <c r="J48">
        <v>326.92</v>
      </c>
      <c r="K48">
        <f t="shared" si="0"/>
        <v>16.610000000000014</v>
      </c>
      <c r="L48" t="s">
        <v>16</v>
      </c>
      <c r="M48">
        <v>3</v>
      </c>
    </row>
    <row r="49" spans="1:13" x14ac:dyDescent="0.3">
      <c r="A49" s="2">
        <v>44696</v>
      </c>
      <c r="B49" t="s">
        <v>22</v>
      </c>
      <c r="C49" t="s">
        <v>14</v>
      </c>
      <c r="D49">
        <v>95.78</v>
      </c>
      <c r="E49">
        <v>67.989999999999995</v>
      </c>
      <c r="F49">
        <v>76.11</v>
      </c>
      <c r="G49">
        <v>0</v>
      </c>
      <c r="H49">
        <v>147.97</v>
      </c>
      <c r="I49">
        <v>146.49</v>
      </c>
      <c r="J49">
        <v>125.36</v>
      </c>
      <c r="K49">
        <f t="shared" si="0"/>
        <v>21.459999999999994</v>
      </c>
      <c r="L49" t="s">
        <v>16</v>
      </c>
      <c r="M49">
        <v>3</v>
      </c>
    </row>
    <row r="50" spans="1:13" x14ac:dyDescent="0.3">
      <c r="A50" s="2">
        <v>44724</v>
      </c>
      <c r="B50" t="s">
        <v>22</v>
      </c>
      <c r="C50" t="s">
        <v>14</v>
      </c>
      <c r="D50">
        <v>60.84</v>
      </c>
      <c r="E50">
        <v>43.43</v>
      </c>
      <c r="F50">
        <v>56.95</v>
      </c>
      <c r="G50">
        <v>0</v>
      </c>
      <c r="H50">
        <v>114.45</v>
      </c>
      <c r="I50">
        <v>113.31</v>
      </c>
      <c r="J50">
        <v>99.06</v>
      </c>
      <c r="K50">
        <f>(J50+E50-D50-F50)</f>
        <v>24.700000000000003</v>
      </c>
      <c r="L50" t="s">
        <v>16</v>
      </c>
      <c r="M50">
        <v>3</v>
      </c>
    </row>
    <row r="51" spans="1:13" x14ac:dyDescent="0.3">
      <c r="A51" s="2">
        <v>44752</v>
      </c>
      <c r="B51" t="s">
        <v>22</v>
      </c>
      <c r="C51" t="s">
        <v>14</v>
      </c>
      <c r="D51">
        <v>97.04</v>
      </c>
      <c r="E51">
        <v>62.68</v>
      </c>
      <c r="F51">
        <v>88.17</v>
      </c>
      <c r="G51">
        <v>0</v>
      </c>
      <c r="H51">
        <v>171.37</v>
      </c>
      <c r="I51">
        <v>169.66</v>
      </c>
      <c r="J51">
        <v>144.78</v>
      </c>
      <c r="K51">
        <f>(J51+E51-D51-F51)</f>
        <v>22.25</v>
      </c>
      <c r="L51" t="s">
        <v>16</v>
      </c>
      <c r="M51">
        <v>3</v>
      </c>
    </row>
    <row r="52" spans="1:13" x14ac:dyDescent="0.3">
      <c r="A52" s="2">
        <v>44780</v>
      </c>
      <c r="B52" t="s">
        <v>22</v>
      </c>
      <c r="C52" t="s">
        <v>14</v>
      </c>
      <c r="D52">
        <v>92.94</v>
      </c>
      <c r="E52">
        <v>10.46</v>
      </c>
      <c r="F52">
        <v>40.200000000000003</v>
      </c>
      <c r="G52">
        <v>0</v>
      </c>
      <c r="H52">
        <v>126.31</v>
      </c>
      <c r="I52">
        <v>125.04</v>
      </c>
      <c r="J52">
        <v>137.97</v>
      </c>
      <c r="K52">
        <f>(J52+E52-D52-F52)</f>
        <v>15.290000000000006</v>
      </c>
      <c r="L52" t="s">
        <v>16</v>
      </c>
      <c r="M52">
        <v>3</v>
      </c>
    </row>
    <row r="53" spans="1:13" x14ac:dyDescent="0.3">
      <c r="A53" s="2">
        <v>44822</v>
      </c>
      <c r="B53" t="s">
        <v>22</v>
      </c>
      <c r="C53" t="s">
        <v>14</v>
      </c>
      <c r="D53">
        <v>94.78</v>
      </c>
      <c r="E53">
        <v>72.14</v>
      </c>
      <c r="F53">
        <v>87.36</v>
      </c>
      <c r="G53">
        <v>0</v>
      </c>
      <c r="H53">
        <v>87.02</v>
      </c>
      <c r="I53">
        <v>112.25</v>
      </c>
      <c r="J53">
        <v>131.47999999999999</v>
      </c>
      <c r="K53">
        <f>(J53+E53-D53-F53)</f>
        <v>21.480000000000004</v>
      </c>
      <c r="L53" t="s">
        <v>16</v>
      </c>
      <c r="M53">
        <v>3</v>
      </c>
    </row>
    <row r="54" spans="1:13" x14ac:dyDescent="0.3">
      <c r="A54" s="2">
        <v>44850</v>
      </c>
      <c r="B54" t="s">
        <v>22</v>
      </c>
      <c r="C54" t="s">
        <v>14</v>
      </c>
      <c r="D54">
        <v>100.92</v>
      </c>
      <c r="E54">
        <v>0.15</v>
      </c>
      <c r="F54">
        <v>10.14</v>
      </c>
      <c r="G54">
        <v>0</v>
      </c>
      <c r="H54">
        <v>117.85</v>
      </c>
      <c r="I54">
        <v>152.03</v>
      </c>
      <c r="J54">
        <v>130.28</v>
      </c>
      <c r="K54">
        <f>(J54+E54-D54-F54)</f>
        <v>19.370000000000005</v>
      </c>
      <c r="L54" t="s">
        <v>16</v>
      </c>
      <c r="M54">
        <v>3</v>
      </c>
    </row>
    <row r="55" spans="1:13" x14ac:dyDescent="0.3">
      <c r="A55" s="2">
        <v>44871</v>
      </c>
      <c r="B55" t="s">
        <v>22</v>
      </c>
      <c r="C55" t="s">
        <v>14</v>
      </c>
      <c r="D55">
        <v>81.92</v>
      </c>
      <c r="E55">
        <v>47.4</v>
      </c>
      <c r="F55">
        <v>68.25</v>
      </c>
      <c r="G55">
        <v>0</v>
      </c>
      <c r="H55">
        <v>97.4</v>
      </c>
      <c r="I55">
        <v>125.65</v>
      </c>
      <c r="J55">
        <v>118.61</v>
      </c>
      <c r="K55">
        <f>(J55+E55-D55-F55)</f>
        <v>15.839999999999989</v>
      </c>
      <c r="L55" t="s">
        <v>16</v>
      </c>
      <c r="M5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Ramshankar</dc:creator>
  <cp:lastModifiedBy>Ramshankar</cp:lastModifiedBy>
  <dcterms:created xsi:type="dcterms:W3CDTF">2023-01-24T11:03:55Z</dcterms:created>
  <dcterms:modified xsi:type="dcterms:W3CDTF">2023-01-24T17:49:02Z</dcterms:modified>
</cp:coreProperties>
</file>