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filterPrivacy="1" defaultThemeVersion="124226"/>
  <bookViews>
    <workbookView xWindow="240" yWindow="105" windowWidth="14805" windowHeight="8010" activeTab="5"/>
  </bookViews>
  <sheets>
    <sheet name="analyses" sheetId="1" r:id="rId1"/>
    <sheet name="dataset" sheetId="2" r:id="rId2"/>
    <sheet name="Sheet3" sheetId="3" r:id="rId3"/>
    <sheet name="break-down" sheetId="4" r:id="rId4"/>
    <sheet name="Sheet1" sheetId="5" r:id="rId5"/>
    <sheet name="time" sheetId="6" r:id="rId6"/>
  </sheets>
  <calcPr calcId="171027"/>
</workbook>
</file>

<file path=xl/calcChain.xml><?xml version="1.0" encoding="utf-8"?>
<calcChain xmlns="http://schemas.openxmlformats.org/spreadsheetml/2006/main">
  <c r="K4" i="2" l="1"/>
  <c r="L4" i="2"/>
  <c r="M4" i="2"/>
  <c r="N4" i="2"/>
  <c r="J4" i="2"/>
  <c r="K3" i="2"/>
  <c r="L3" i="2"/>
  <c r="M3" i="2"/>
  <c r="N3" i="2"/>
  <c r="J3" i="2"/>
</calcChain>
</file>

<file path=xl/sharedStrings.xml><?xml version="1.0" encoding="utf-8"?>
<sst xmlns="http://schemas.openxmlformats.org/spreadsheetml/2006/main" count="323" uniqueCount="68">
  <si>
    <t>Analysis</t>
  </si>
  <si>
    <t>Ts</t>
  </si>
  <si>
    <t xml:space="preserve">Available expression (AE) </t>
  </si>
  <si>
    <t>Copy propagation (CP)</t>
  </si>
  <si>
    <t>Common sub-expression detection (CSD)</t>
  </si>
  <si>
    <t>Dead code (DC)</t>
  </si>
  <si>
    <t xml:space="preserve">Dominator (DOM) </t>
  </si>
  <si>
    <t>Loop invariant code (LIC)</t>
  </si>
  <si>
    <t>Local may alias (LMA)</t>
  </si>
  <si>
    <t>Local must not alias (LMNA)</t>
  </si>
  <si>
    <t>Live variable (LV)</t>
  </si>
  <si>
    <t>Nullness analysis (NA)</t>
  </si>
  <si>
    <t>Post dominator (PDOM)</t>
  </si>
  <si>
    <t xml:space="preserve">Reaching definition (RD) </t>
  </si>
  <si>
    <t>Resource status (RS)</t>
  </si>
  <si>
    <t>Used and defined variable (UDV)</t>
  </si>
  <si>
    <t>Useless increment in return (UIR)</t>
  </si>
  <si>
    <t>Upsafety analysis (USA)</t>
  </si>
  <si>
    <t xml:space="preserve">Very busy expression(VBE) </t>
  </si>
  <si>
    <t>Wait not in loop (WNIL)</t>
  </si>
  <si>
    <t>\cmark</t>
  </si>
  <si>
    <t>\xmark</t>
  </si>
  <si>
    <t>$\rightarrow$</t>
  </si>
  <si>
    <t>$\leftarrow$</t>
  </si>
  <si>
    <t>$t_1$</t>
  </si>
  <si>
    <t>$t_2$</t>
  </si>
  <si>
    <t>$t_3$</t>
  </si>
  <si>
    <t>---</t>
  </si>
  <si>
    <t>\cellcolor{lightgray}</t>
  </si>
  <si>
    <t>Lp</t>
  </si>
  <si>
    <t>Flw</t>
  </si>
  <si>
    <t>Dir</t>
  </si>
  <si>
    <t xml:space="preserve">Total </t>
  </si>
  <si>
    <t xml:space="preserve">Sequential </t>
  </si>
  <si>
    <t>Branches</t>
  </si>
  <si>
    <t>Loops</t>
  </si>
  <si>
    <t>Total</t>
  </si>
  <si>
    <t>No branches</t>
  </si>
  <si>
    <t>Static</t>
  </si>
  <si>
    <t>Avg traversal</t>
  </si>
  <si>
    <t>Total traversal</t>
  </si>
  <si>
    <t>AE</t>
  </si>
  <si>
    <t>CP</t>
  </si>
  <si>
    <t>CSD</t>
  </si>
  <si>
    <t>DC</t>
  </si>
  <si>
    <t>DOM</t>
  </si>
  <si>
    <t>LIC</t>
  </si>
  <si>
    <t>LMA</t>
  </si>
  <si>
    <t>LMNA</t>
  </si>
  <si>
    <t>LV</t>
  </si>
  <si>
    <t>NA</t>
  </si>
  <si>
    <t>PDOM</t>
  </si>
  <si>
    <t>RD</t>
  </si>
  <si>
    <t>RS</t>
  </si>
  <si>
    <t>UDV</t>
  </si>
  <si>
    <t>UIR</t>
  </si>
  <si>
    <t>USA</t>
  </si>
  <si>
    <t>VBE</t>
  </si>
  <si>
    <t>WNIL</t>
  </si>
  <si>
    <t>Avg CFG creation</t>
  </si>
  <si>
    <t>Total CFG creation</t>
  </si>
  <si>
    <t>CFG creation</t>
  </si>
  <si>
    <t>Avg.</t>
  </si>
  <si>
    <t>Traversal</t>
  </si>
  <si>
    <t>DaCapo</t>
  </si>
  <si>
    <t>SourceForge</t>
  </si>
  <si>
    <t>Avg. Time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</si>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</sst>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/>
    <xf numFmtId="3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2" applyNumberFormat="1" applyFont="1"/>
    <xf numFmtId="43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164" fontId="0" fillId="0" borderId="1" xfId="2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7" xfId="0" applyNumberFormat="1" applyFont="1" applyFill="1" applyBorder="1" applyAlignment="1" applyProtection="1">
      <alignment vertical="center"/>
    </xf>
    <xf numFmtId="0" fontId="2" fillId="0" borderId="12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horizontal="left"/>
    </xf>
    <xf numFmtId="164" fontId="2" fillId="0" borderId="8" xfId="0" applyNumberFormat="1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2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20"/>
    </sheetView>
  </sheetViews>
  <sheetFormatPr defaultRowHeight="15" x14ac:dyDescent="0.25"/>
  <cols>
    <col min="1" max="1" width="3" bestFit="1" customWidth="1"/>
    <col min="2" max="2" width="38.28515625" bestFit="1" customWidth="1"/>
    <col min="3" max="3" width="2.85546875" bestFit="1" customWidth="1"/>
    <col min="4" max="6" width="9.140625" style="1"/>
    <col min="7" max="12" width="18.85546875" style="1" bestFit="1" customWidth="1"/>
  </cols>
  <sheetData>
    <row r="1" spans="1:13" x14ac:dyDescent="0.25">
      <c r="A1" s="9"/>
      <c r="B1" s="7" t="s">
        <v>0</v>
      </c>
      <c r="C1" s="7" t="s">
        <v>1</v>
      </c>
      <c r="D1" s="30" t="s">
        <v>24</v>
      </c>
      <c r="E1" s="30"/>
      <c r="F1" s="30"/>
      <c r="G1" s="30" t="s">
        <v>25</v>
      </c>
      <c r="H1" s="30"/>
      <c r="I1" s="30"/>
      <c r="J1" s="30" t="s">
        <v>26</v>
      </c>
      <c r="K1" s="30"/>
      <c r="L1" s="30"/>
      <c r="M1" s="3"/>
    </row>
    <row r="2" spans="1:13" x14ac:dyDescent="0.25">
      <c r="A2" s="10"/>
      <c r="B2" s="8"/>
      <c r="C2" s="8"/>
      <c r="D2" s="6" t="s">
        <v>30</v>
      </c>
      <c r="E2" s="6" t="s">
        <v>29</v>
      </c>
      <c r="F2" s="6" t="s">
        <v>31</v>
      </c>
      <c r="G2" s="6" t="s">
        <v>30</v>
      </c>
      <c r="H2" s="6" t="s">
        <v>29</v>
      </c>
      <c r="I2" s="6" t="s">
        <v>31</v>
      </c>
      <c r="J2" s="6" t="s">
        <v>30</v>
      </c>
      <c r="K2" s="6" t="s">
        <v>29</v>
      </c>
      <c r="L2" s="6" t="s">
        <v>31</v>
      </c>
      <c r="M2" s="3"/>
    </row>
    <row r="3" spans="1:13" x14ac:dyDescent="0.25">
      <c r="A3" s="2">
        <v>1</v>
      </c>
      <c r="B3" s="2" t="s">
        <v>2</v>
      </c>
      <c r="C3" s="2">
        <v>2</v>
      </c>
      <c r="D3" s="6" t="s">
        <v>21</v>
      </c>
      <c r="E3" s="6" t="s">
        <v>21</v>
      </c>
      <c r="F3" s="6" t="s">
        <v>27</v>
      </c>
      <c r="G3" s="6" t="s">
        <v>20</v>
      </c>
      <c r="H3" s="6" t="s">
        <v>20</v>
      </c>
      <c r="I3" s="11" t="s">
        <v>22</v>
      </c>
      <c r="J3" s="6" t="s">
        <v>28</v>
      </c>
      <c r="K3" s="6" t="s">
        <v>28</v>
      </c>
      <c r="L3" s="6" t="s">
        <v>28</v>
      </c>
      <c r="M3" s="3"/>
    </row>
    <row r="4" spans="1:13" x14ac:dyDescent="0.25">
      <c r="A4" s="2">
        <v>2</v>
      </c>
      <c r="B4" s="2" t="s">
        <v>3</v>
      </c>
      <c r="C4" s="2">
        <v>3</v>
      </c>
      <c r="D4" s="6" t="s">
        <v>21</v>
      </c>
      <c r="E4" s="6" t="s">
        <v>21</v>
      </c>
      <c r="F4" s="6" t="s">
        <v>27</v>
      </c>
      <c r="G4" s="6" t="s">
        <v>20</v>
      </c>
      <c r="H4" s="6" t="s">
        <v>20</v>
      </c>
      <c r="I4" s="11" t="s">
        <v>22</v>
      </c>
      <c r="J4" s="6" t="s">
        <v>21</v>
      </c>
      <c r="K4" s="6" t="s">
        <v>21</v>
      </c>
      <c r="L4" s="6" t="s">
        <v>27</v>
      </c>
      <c r="M4" s="3"/>
    </row>
    <row r="5" spans="1:13" x14ac:dyDescent="0.25">
      <c r="A5" s="2">
        <v>3</v>
      </c>
      <c r="B5" s="2" t="s">
        <v>4</v>
      </c>
      <c r="C5" s="2">
        <v>3</v>
      </c>
      <c r="D5" s="6" t="s">
        <v>21</v>
      </c>
      <c r="E5" s="6" t="s">
        <v>21</v>
      </c>
      <c r="F5" s="6" t="s">
        <v>27</v>
      </c>
      <c r="G5" s="6" t="s">
        <v>20</v>
      </c>
      <c r="H5" s="6" t="s">
        <v>20</v>
      </c>
      <c r="I5" s="11" t="s">
        <v>22</v>
      </c>
      <c r="J5" s="6" t="s">
        <v>21</v>
      </c>
      <c r="K5" s="6" t="s">
        <v>21</v>
      </c>
      <c r="L5" s="6" t="s">
        <v>27</v>
      </c>
      <c r="M5" s="3"/>
    </row>
    <row r="6" spans="1:13" x14ac:dyDescent="0.25">
      <c r="A6" s="2">
        <v>4</v>
      </c>
      <c r="B6" s="2" t="s">
        <v>5</v>
      </c>
      <c r="C6" s="2">
        <v>3</v>
      </c>
      <c r="D6" s="6" t="s">
        <v>21</v>
      </c>
      <c r="E6" s="6" t="s">
        <v>21</v>
      </c>
      <c r="F6" s="6" t="s">
        <v>27</v>
      </c>
      <c r="G6" s="6" t="s">
        <v>20</v>
      </c>
      <c r="H6" s="6" t="s">
        <v>20</v>
      </c>
      <c r="I6" s="11" t="s">
        <v>23</v>
      </c>
      <c r="J6" s="6" t="s">
        <v>21</v>
      </c>
      <c r="K6" s="6" t="s">
        <v>21</v>
      </c>
      <c r="L6" s="6" t="s">
        <v>27</v>
      </c>
      <c r="M6" s="3"/>
    </row>
    <row r="7" spans="1:13" x14ac:dyDescent="0.25">
      <c r="A7" s="2">
        <v>5</v>
      </c>
      <c r="B7" s="2" t="s">
        <v>6</v>
      </c>
      <c r="C7" s="2">
        <v>2</v>
      </c>
      <c r="D7" s="6" t="s">
        <v>21</v>
      </c>
      <c r="E7" s="6" t="s">
        <v>21</v>
      </c>
      <c r="F7" s="6" t="s">
        <v>27</v>
      </c>
      <c r="G7" s="6" t="s">
        <v>20</v>
      </c>
      <c r="H7" s="6" t="s">
        <v>20</v>
      </c>
      <c r="I7" s="11" t="s">
        <v>22</v>
      </c>
      <c r="J7" s="6" t="s">
        <v>28</v>
      </c>
      <c r="K7" s="6" t="s">
        <v>28</v>
      </c>
      <c r="L7" s="6" t="s">
        <v>28</v>
      </c>
      <c r="M7" s="3"/>
    </row>
    <row r="8" spans="1:13" x14ac:dyDescent="0.25">
      <c r="A8" s="2">
        <v>6</v>
      </c>
      <c r="B8" s="2" t="s">
        <v>7</v>
      </c>
      <c r="C8" s="2">
        <v>3</v>
      </c>
      <c r="D8" s="6" t="s">
        <v>21</v>
      </c>
      <c r="E8" s="6" t="s">
        <v>21</v>
      </c>
      <c r="F8" s="6" t="s">
        <v>27</v>
      </c>
      <c r="G8" s="6" t="s">
        <v>20</v>
      </c>
      <c r="H8" s="6" t="s">
        <v>20</v>
      </c>
      <c r="I8" s="11" t="s">
        <v>22</v>
      </c>
      <c r="J8" s="6" t="s">
        <v>21</v>
      </c>
      <c r="K8" s="6" t="s">
        <v>21</v>
      </c>
      <c r="L8" s="6"/>
      <c r="M8" s="3"/>
    </row>
    <row r="9" spans="1:13" x14ac:dyDescent="0.25">
      <c r="A9" s="2">
        <v>7</v>
      </c>
      <c r="B9" s="2" t="s">
        <v>8</v>
      </c>
      <c r="C9" s="2">
        <v>2</v>
      </c>
      <c r="D9" s="6" t="s">
        <v>21</v>
      </c>
      <c r="E9" s="6" t="s">
        <v>21</v>
      </c>
      <c r="F9" s="6" t="s">
        <v>27</v>
      </c>
      <c r="G9" s="6" t="s">
        <v>20</v>
      </c>
      <c r="H9" s="6" t="s">
        <v>20</v>
      </c>
      <c r="I9" s="11" t="s">
        <v>22</v>
      </c>
      <c r="J9" s="6" t="s">
        <v>28</v>
      </c>
      <c r="K9" s="6" t="s">
        <v>28</v>
      </c>
      <c r="L9" s="6" t="s">
        <v>28</v>
      </c>
      <c r="M9" s="3"/>
    </row>
    <row r="10" spans="1:13" x14ac:dyDescent="0.25">
      <c r="A10" s="2">
        <v>8</v>
      </c>
      <c r="B10" s="2" t="s">
        <v>9</v>
      </c>
      <c r="C10" s="2">
        <v>2</v>
      </c>
      <c r="D10" s="6" t="s">
        <v>21</v>
      </c>
      <c r="E10" s="6" t="s">
        <v>21</v>
      </c>
      <c r="F10" s="6" t="s">
        <v>27</v>
      </c>
      <c r="G10" s="6" t="s">
        <v>20</v>
      </c>
      <c r="H10" s="6" t="s">
        <v>20</v>
      </c>
      <c r="I10" s="11" t="s">
        <v>22</v>
      </c>
      <c r="J10" s="6" t="s">
        <v>28</v>
      </c>
      <c r="K10" s="6" t="s">
        <v>28</v>
      </c>
      <c r="L10" s="6" t="s">
        <v>28</v>
      </c>
      <c r="M10" s="3"/>
    </row>
    <row r="11" spans="1:13" x14ac:dyDescent="0.25">
      <c r="A11" s="2">
        <v>9</v>
      </c>
      <c r="B11" s="2" t="s">
        <v>10</v>
      </c>
      <c r="C11" s="2">
        <v>2</v>
      </c>
      <c r="D11" s="6" t="s">
        <v>21</v>
      </c>
      <c r="E11" s="6" t="s">
        <v>21</v>
      </c>
      <c r="F11" s="6" t="s">
        <v>27</v>
      </c>
      <c r="G11" s="6" t="s">
        <v>20</v>
      </c>
      <c r="H11" s="6" t="s">
        <v>20</v>
      </c>
      <c r="I11" s="11" t="s">
        <v>23</v>
      </c>
      <c r="J11" s="6" t="s">
        <v>28</v>
      </c>
      <c r="K11" s="6" t="s">
        <v>28</v>
      </c>
      <c r="L11" s="6" t="s">
        <v>28</v>
      </c>
      <c r="M11" s="3"/>
    </row>
    <row r="12" spans="1:13" x14ac:dyDescent="0.25">
      <c r="A12" s="2">
        <v>10</v>
      </c>
      <c r="B12" s="2" t="s">
        <v>11</v>
      </c>
      <c r="C12" s="2">
        <v>2</v>
      </c>
      <c r="D12" s="6" t="s">
        <v>21</v>
      </c>
      <c r="E12" s="6" t="s">
        <v>21</v>
      </c>
      <c r="F12" s="6" t="s">
        <v>27</v>
      </c>
      <c r="G12" s="6" t="s">
        <v>20</v>
      </c>
      <c r="H12" s="6" t="s">
        <v>20</v>
      </c>
      <c r="I12" s="11" t="s">
        <v>22</v>
      </c>
      <c r="J12" s="6" t="s">
        <v>28</v>
      </c>
      <c r="K12" s="6" t="s">
        <v>28</v>
      </c>
      <c r="L12" s="6" t="s">
        <v>28</v>
      </c>
      <c r="M12" s="3"/>
    </row>
    <row r="13" spans="1:13" x14ac:dyDescent="0.25">
      <c r="A13" s="2">
        <v>11</v>
      </c>
      <c r="B13" s="2" t="s">
        <v>12</v>
      </c>
      <c r="C13" s="2">
        <v>2</v>
      </c>
      <c r="D13" s="6" t="s">
        <v>21</v>
      </c>
      <c r="E13" s="6" t="s">
        <v>21</v>
      </c>
      <c r="F13" s="6" t="s">
        <v>27</v>
      </c>
      <c r="G13" s="6" t="s">
        <v>20</v>
      </c>
      <c r="H13" s="6" t="s">
        <v>20</v>
      </c>
      <c r="I13" s="11" t="s">
        <v>23</v>
      </c>
      <c r="J13" s="6" t="s">
        <v>28</v>
      </c>
      <c r="K13" s="6" t="s">
        <v>28</v>
      </c>
      <c r="L13" s="6" t="s">
        <v>28</v>
      </c>
      <c r="M13" s="3"/>
    </row>
    <row r="14" spans="1:13" x14ac:dyDescent="0.25">
      <c r="A14" s="2">
        <v>12</v>
      </c>
      <c r="B14" s="2" t="s">
        <v>13</v>
      </c>
      <c r="C14" s="2">
        <v>2</v>
      </c>
      <c r="D14" s="6" t="s">
        <v>21</v>
      </c>
      <c r="E14" s="6" t="s">
        <v>21</v>
      </c>
      <c r="F14" s="6" t="s">
        <v>27</v>
      </c>
      <c r="G14" s="6" t="s">
        <v>20</v>
      </c>
      <c r="H14" s="6" t="s">
        <v>20</v>
      </c>
      <c r="I14" s="11" t="s">
        <v>22</v>
      </c>
      <c r="J14" s="6" t="s">
        <v>28</v>
      </c>
      <c r="K14" s="6" t="s">
        <v>28</v>
      </c>
      <c r="L14" s="6" t="s">
        <v>28</v>
      </c>
      <c r="M14" s="3"/>
    </row>
    <row r="15" spans="1:13" x14ac:dyDescent="0.25">
      <c r="A15" s="2">
        <v>13</v>
      </c>
      <c r="B15" s="2" t="s">
        <v>14</v>
      </c>
      <c r="C15" s="2">
        <v>2</v>
      </c>
      <c r="D15" s="6" t="s">
        <v>21</v>
      </c>
      <c r="E15" s="6" t="s">
        <v>21</v>
      </c>
      <c r="F15" s="6" t="s">
        <v>27</v>
      </c>
      <c r="G15" s="6" t="s">
        <v>20</v>
      </c>
      <c r="H15" s="6" t="s">
        <v>20</v>
      </c>
      <c r="I15" s="11" t="s">
        <v>22</v>
      </c>
      <c r="J15" s="6" t="s">
        <v>28</v>
      </c>
      <c r="K15" s="6" t="s">
        <v>28</v>
      </c>
      <c r="L15" s="6" t="s">
        <v>28</v>
      </c>
      <c r="M15" s="3"/>
    </row>
    <row r="16" spans="1:13" x14ac:dyDescent="0.25">
      <c r="A16" s="2">
        <v>14</v>
      </c>
      <c r="B16" s="2" t="s">
        <v>15</v>
      </c>
      <c r="C16" s="2">
        <v>1</v>
      </c>
      <c r="D16" s="6" t="s">
        <v>21</v>
      </c>
      <c r="E16" s="6" t="s">
        <v>21</v>
      </c>
      <c r="F16" s="6" t="s">
        <v>27</v>
      </c>
      <c r="G16" s="6" t="s">
        <v>28</v>
      </c>
      <c r="H16" s="6" t="s">
        <v>28</v>
      </c>
      <c r="I16" s="6" t="s">
        <v>28</v>
      </c>
      <c r="J16" s="6" t="s">
        <v>28</v>
      </c>
      <c r="K16" s="6" t="s">
        <v>28</v>
      </c>
      <c r="L16" s="6" t="s">
        <v>28</v>
      </c>
      <c r="M16" s="3"/>
    </row>
    <row r="17" spans="1:13" x14ac:dyDescent="0.25">
      <c r="A17" s="2">
        <v>15</v>
      </c>
      <c r="B17" s="2" t="s">
        <v>16</v>
      </c>
      <c r="C17" s="2">
        <v>1</v>
      </c>
      <c r="D17" s="6" t="s">
        <v>21</v>
      </c>
      <c r="E17" s="6" t="s">
        <v>21</v>
      </c>
      <c r="F17" s="6" t="s">
        <v>27</v>
      </c>
      <c r="G17" s="6" t="s">
        <v>28</v>
      </c>
      <c r="H17" s="6" t="s">
        <v>28</v>
      </c>
      <c r="I17" s="6" t="s">
        <v>28</v>
      </c>
      <c r="J17" s="6" t="s">
        <v>28</v>
      </c>
      <c r="K17" s="6" t="s">
        <v>28</v>
      </c>
      <c r="L17" s="6" t="s">
        <v>28</v>
      </c>
      <c r="M17" s="3"/>
    </row>
    <row r="18" spans="1:13" x14ac:dyDescent="0.25">
      <c r="A18" s="2">
        <v>16</v>
      </c>
      <c r="B18" s="2" t="s">
        <v>17</v>
      </c>
      <c r="C18" s="2">
        <v>3</v>
      </c>
      <c r="D18" s="6" t="s">
        <v>21</v>
      </c>
      <c r="E18" s="6" t="s">
        <v>21</v>
      </c>
      <c r="F18" s="6" t="s">
        <v>27</v>
      </c>
      <c r="G18" s="6" t="s">
        <v>20</v>
      </c>
      <c r="H18" s="6" t="s">
        <v>20</v>
      </c>
      <c r="I18" s="11" t="s">
        <v>22</v>
      </c>
      <c r="J18" s="6" t="s">
        <v>21</v>
      </c>
      <c r="K18" s="6" t="s">
        <v>21</v>
      </c>
      <c r="L18" s="6" t="s">
        <v>27</v>
      </c>
      <c r="M18" s="3"/>
    </row>
    <row r="19" spans="1:13" x14ac:dyDescent="0.25">
      <c r="A19" s="2">
        <v>17</v>
      </c>
      <c r="B19" s="2" t="s">
        <v>18</v>
      </c>
      <c r="C19" s="2">
        <v>2</v>
      </c>
      <c r="D19" s="6" t="s">
        <v>21</v>
      </c>
      <c r="E19" s="6" t="s">
        <v>21</v>
      </c>
      <c r="F19" s="6" t="s">
        <v>27</v>
      </c>
      <c r="G19" s="6" t="s">
        <v>20</v>
      </c>
      <c r="H19" s="6" t="s">
        <v>20</v>
      </c>
      <c r="I19" s="11" t="s">
        <v>23</v>
      </c>
      <c r="J19" s="6" t="s">
        <v>28</v>
      </c>
      <c r="K19" s="6" t="s">
        <v>28</v>
      </c>
      <c r="L19" s="6" t="s">
        <v>28</v>
      </c>
      <c r="M19" s="3"/>
    </row>
    <row r="20" spans="1:13" x14ac:dyDescent="0.25">
      <c r="A20" s="2">
        <v>18</v>
      </c>
      <c r="B20" s="2" t="s">
        <v>19</v>
      </c>
      <c r="C20" s="2">
        <v>1</v>
      </c>
      <c r="D20" s="6" t="s">
        <v>21</v>
      </c>
      <c r="E20" s="6" t="s">
        <v>21</v>
      </c>
      <c r="F20" s="6" t="s">
        <v>27</v>
      </c>
      <c r="G20" s="6" t="s">
        <v>28</v>
      </c>
      <c r="H20" s="6" t="s">
        <v>28</v>
      </c>
      <c r="I20" s="6" t="s">
        <v>28</v>
      </c>
      <c r="J20" s="6" t="s">
        <v>28</v>
      </c>
      <c r="K20" s="6" t="s">
        <v>28</v>
      </c>
      <c r="L20" s="6" t="s">
        <v>28</v>
      </c>
      <c r="M20" s="3"/>
    </row>
    <row r="21" spans="1:13" x14ac:dyDescent="0.25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workbookViewId="0">
      <selection activeCell="J4" sqref="J4:N4"/>
    </sheetView>
  </sheetViews>
  <sheetFormatPr defaultRowHeight="15" x14ac:dyDescent="0.25"/>
  <cols>
    <col min="3" max="3" width="11" bestFit="1" customWidth="1"/>
    <col min="5" max="5" width="6.5703125" bestFit="1" customWidth="1"/>
    <col min="6" max="6" width="9" bestFit="1" customWidth="1"/>
    <col min="7" max="7" width="12" bestFit="1" customWidth="1"/>
    <col min="10" max="10" width="10.5703125" bestFit="1" customWidth="1"/>
    <col min="11" max="13" width="9.5703125" bestFit="1" customWidth="1"/>
    <col min="14" max="14" width="9.28515625" bestFit="1" customWidth="1"/>
  </cols>
  <sheetData>
    <row r="1" spans="2:14" x14ac:dyDescent="0.25">
      <c r="B1" t="s">
        <v>32</v>
      </c>
      <c r="C1" t="s">
        <v>33</v>
      </c>
      <c r="D1" t="s">
        <v>34</v>
      </c>
      <c r="E1" s="31" t="s">
        <v>35</v>
      </c>
      <c r="F1" s="31"/>
      <c r="G1" s="31"/>
      <c r="I1" t="s">
        <v>32</v>
      </c>
      <c r="J1" t="s">
        <v>33</v>
      </c>
      <c r="K1" t="s">
        <v>34</v>
      </c>
      <c r="L1" s="31" t="s">
        <v>35</v>
      </c>
      <c r="M1" s="31"/>
      <c r="N1" s="31"/>
    </row>
    <row r="2" spans="2:14" x14ac:dyDescent="0.25">
      <c r="E2" t="s">
        <v>36</v>
      </c>
      <c r="F2" t="s">
        <v>34</v>
      </c>
      <c r="G2" t="s">
        <v>37</v>
      </c>
      <c r="L2" t="s">
        <v>36</v>
      </c>
      <c r="M2" t="s">
        <v>34</v>
      </c>
      <c r="N2" t="s">
        <v>37</v>
      </c>
    </row>
    <row r="3" spans="2:14" x14ac:dyDescent="0.25">
      <c r="B3">
        <v>287</v>
      </c>
      <c r="C3">
        <v>186</v>
      </c>
      <c r="D3">
        <v>73</v>
      </c>
      <c r="E3">
        <v>28</v>
      </c>
      <c r="F3">
        <v>21</v>
      </c>
      <c r="G3">
        <v>7</v>
      </c>
      <c r="I3">
        <v>287</v>
      </c>
      <c r="J3" s="13">
        <f>C3/$I$3</f>
        <v>0.6480836236933798</v>
      </c>
      <c r="K3" s="13">
        <f t="shared" ref="K3:N3" si="0">D3/$I$3</f>
        <v>0.25435540069686413</v>
      </c>
      <c r="L3" s="13">
        <f t="shared" si="0"/>
        <v>9.7560975609756101E-2</v>
      </c>
      <c r="M3" s="13">
        <f t="shared" si="0"/>
        <v>7.3170731707317069E-2</v>
      </c>
      <c r="N3" s="13">
        <f t="shared" si="0"/>
        <v>2.4390243902439025E-2</v>
      </c>
    </row>
    <row r="4" spans="2:14" x14ac:dyDescent="0.25">
      <c r="B4" s="12">
        <v>161523</v>
      </c>
      <c r="C4" s="12">
        <v>111583</v>
      </c>
      <c r="D4" s="12">
        <v>33324</v>
      </c>
      <c r="E4" s="12">
        <v>16617</v>
      </c>
      <c r="F4" s="12">
        <v>11674</v>
      </c>
      <c r="G4" s="12">
        <v>4943</v>
      </c>
      <c r="I4" s="12">
        <v>161523</v>
      </c>
      <c r="J4" s="13">
        <f>C4/$I$4</f>
        <v>0.69081802591581387</v>
      </c>
      <c r="K4" s="13">
        <f t="shared" ref="K4:N4" si="1">D4/$I$4</f>
        <v>0.20631117549822625</v>
      </c>
      <c r="L4" s="13">
        <f t="shared" si="1"/>
        <v>0.1028769896547241</v>
      </c>
      <c r="M4" s="13">
        <f t="shared" si="1"/>
        <v>7.2274536753279717E-2</v>
      </c>
      <c r="N4" s="13">
        <f t="shared" si="1"/>
        <v>3.0602452901444376E-2</v>
      </c>
    </row>
  </sheetData>
  <mergeCells count="2">
    <mergeCell ref="E1:G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sqref="A1:S6"/>
    </sheetView>
  </sheetViews>
  <sheetFormatPr defaultRowHeight="15" x14ac:dyDescent="0.25"/>
  <cols>
    <col min="1" max="1" width="17.28515625" bestFit="1" customWidth="1"/>
    <col min="2" max="19" width="10.5703125" bestFit="1" customWidth="1"/>
  </cols>
  <sheetData>
    <row r="1" spans="1:19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</row>
    <row r="2" spans="1:19" x14ac:dyDescent="0.25">
      <c r="A2" t="s">
        <v>59</v>
      </c>
    </row>
    <row r="3" spans="1:19" x14ac:dyDescent="0.25">
      <c r="A3" t="s">
        <v>60</v>
      </c>
    </row>
    <row r="4" spans="1:19" x14ac:dyDescent="0.25">
      <c r="A4" t="s">
        <v>38</v>
      </c>
      <c r="B4" s="16">
        <v>43</v>
      </c>
      <c r="C4" s="16">
        <v>53</v>
      </c>
      <c r="D4" s="16">
        <v>60</v>
      </c>
      <c r="E4" s="16">
        <v>45</v>
      </c>
      <c r="F4" s="16">
        <v>35</v>
      </c>
      <c r="G4" s="16">
        <v>69</v>
      </c>
      <c r="H4" s="16">
        <v>76</v>
      </c>
      <c r="I4" s="16">
        <v>80</v>
      </c>
      <c r="J4" s="16">
        <v>32</v>
      </c>
      <c r="K4" s="16">
        <v>64</v>
      </c>
      <c r="L4" s="16">
        <v>34</v>
      </c>
      <c r="M4" s="16">
        <v>48</v>
      </c>
      <c r="N4" s="16">
        <v>28</v>
      </c>
      <c r="O4" s="16">
        <v>10</v>
      </c>
      <c r="P4" s="16">
        <v>14</v>
      </c>
      <c r="Q4" s="16">
        <v>90</v>
      </c>
      <c r="R4" s="16">
        <v>44</v>
      </c>
      <c r="S4" s="16">
        <v>15</v>
      </c>
    </row>
    <row r="5" spans="1:19" x14ac:dyDescent="0.25">
      <c r="A5" t="s">
        <v>39</v>
      </c>
      <c r="B5" s="16">
        <v>0.14000000000000001</v>
      </c>
      <c r="C5" s="16">
        <v>0.17</v>
      </c>
      <c r="D5" s="16">
        <v>0.15</v>
      </c>
      <c r="E5" s="16">
        <v>0.15</v>
      </c>
      <c r="F5" s="16">
        <v>0.17</v>
      </c>
      <c r="G5" s="16">
        <v>0.16</v>
      </c>
      <c r="H5" s="16">
        <v>0.14000000000000001</v>
      </c>
      <c r="I5" s="16">
        <v>0.14000000000000001</v>
      </c>
      <c r="J5" s="16">
        <v>0.13</v>
      </c>
      <c r="K5" s="16">
        <v>0.12</v>
      </c>
      <c r="L5" s="16">
        <v>0.15</v>
      </c>
      <c r="M5" s="16">
        <v>0.15</v>
      </c>
      <c r="N5" s="16">
        <v>0.12</v>
      </c>
      <c r="O5" s="16">
        <v>0.1</v>
      </c>
      <c r="P5" s="16">
        <v>0.1</v>
      </c>
      <c r="Q5" s="16">
        <v>0.14000000000000001</v>
      </c>
      <c r="R5" s="16">
        <v>0.13</v>
      </c>
      <c r="S5" s="16">
        <v>0.1</v>
      </c>
    </row>
    <row r="6" spans="1:19" x14ac:dyDescent="0.25">
      <c r="A6" t="s">
        <v>40</v>
      </c>
      <c r="B6" s="16">
        <v>40190.1</v>
      </c>
      <c r="C6" s="16">
        <v>49297.73</v>
      </c>
      <c r="D6" s="16">
        <v>43670.77</v>
      </c>
      <c r="E6" s="16">
        <v>41651.160000000003</v>
      </c>
      <c r="F6" s="16">
        <v>49316.11</v>
      </c>
      <c r="G6" s="16">
        <v>47122.94</v>
      </c>
      <c r="H6" s="16">
        <v>39382.75</v>
      </c>
      <c r="I6" s="16">
        <v>40081.699999999997</v>
      </c>
      <c r="J6" s="16">
        <v>36130.53</v>
      </c>
      <c r="K6" s="16">
        <v>33488.639999999999</v>
      </c>
      <c r="L6" s="16">
        <v>44103.02</v>
      </c>
      <c r="M6" s="16">
        <v>44259.31</v>
      </c>
      <c r="N6" s="16">
        <v>33267.07</v>
      </c>
      <c r="O6" s="16">
        <v>28517.21</v>
      </c>
      <c r="P6" s="16">
        <v>28046.01</v>
      </c>
      <c r="Q6" s="16">
        <v>41168.22</v>
      </c>
      <c r="R6" s="16">
        <v>36037.760000000002</v>
      </c>
      <c r="S6" s="16">
        <v>28708.3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" sqref="B4:B21"/>
    </sheetView>
  </sheetViews>
  <sheetFormatPr defaultRowHeight="15" x14ac:dyDescent="0.25"/>
  <cols>
    <col min="1" max="1" width="8.28515625" style="19" bestFit="1" customWidth="1"/>
    <col min="2" max="2" width="7" customWidth="1"/>
    <col min="3" max="3" width="5" bestFit="1" customWidth="1"/>
    <col min="4" max="4" width="10.5703125" bestFit="1" customWidth="1"/>
    <col min="5" max="5" width="6" bestFit="1" customWidth="1"/>
    <col min="6" max="6" width="10.5703125" bestFit="1" customWidth="1"/>
    <col min="9" max="9" width="10.5703125" bestFit="1" customWidth="1"/>
    <col min="11" max="11" width="10.5703125" bestFit="1" customWidth="1"/>
  </cols>
  <sheetData>
    <row r="1" spans="1:11" s="15" customFormat="1" x14ac:dyDescent="0.25">
      <c r="A1" s="22" t="s">
        <v>0</v>
      </c>
      <c r="B1" s="30" t="s">
        <v>64</v>
      </c>
      <c r="C1" s="30"/>
      <c r="D1" s="30"/>
      <c r="E1" s="30"/>
      <c r="F1" s="30"/>
      <c r="G1" s="30" t="s">
        <v>65</v>
      </c>
      <c r="H1" s="30"/>
      <c r="I1" s="30"/>
      <c r="J1" s="30"/>
      <c r="K1" s="30"/>
    </row>
    <row r="2" spans="1:11" s="15" customFormat="1" x14ac:dyDescent="0.25">
      <c r="B2" s="7" t="s">
        <v>38</v>
      </c>
      <c r="C2" s="30" t="s">
        <v>61</v>
      </c>
      <c r="D2" s="30"/>
      <c r="E2" s="30" t="s">
        <v>63</v>
      </c>
      <c r="F2" s="30"/>
      <c r="G2" s="7" t="s">
        <v>38</v>
      </c>
      <c r="H2" s="30" t="s">
        <v>61</v>
      </c>
      <c r="I2" s="30"/>
      <c r="J2" s="30" t="s">
        <v>63</v>
      </c>
      <c r="K2" s="30"/>
    </row>
    <row r="3" spans="1:11" s="15" customFormat="1" x14ac:dyDescent="0.25">
      <c r="A3" s="20"/>
      <c r="B3" s="8"/>
      <c r="C3" s="14" t="s">
        <v>62</v>
      </c>
      <c r="D3" s="14" t="s">
        <v>36</v>
      </c>
      <c r="E3" s="14" t="s">
        <v>62</v>
      </c>
      <c r="F3" s="14" t="s">
        <v>36</v>
      </c>
      <c r="G3" s="8"/>
      <c r="H3" s="14" t="s">
        <v>62</v>
      </c>
      <c r="I3" s="14" t="s">
        <v>36</v>
      </c>
      <c r="J3" s="14" t="s">
        <v>62</v>
      </c>
      <c r="K3" s="14" t="s">
        <v>36</v>
      </c>
    </row>
    <row r="4" spans="1:11" x14ac:dyDescent="0.25">
      <c r="A4" s="18" t="s">
        <v>42</v>
      </c>
      <c r="B4" s="21">
        <v>53</v>
      </c>
      <c r="C4" s="32">
        <v>0.05</v>
      </c>
      <c r="D4" s="35">
        <v>13170.73</v>
      </c>
      <c r="E4" s="17">
        <v>0.17</v>
      </c>
      <c r="F4" s="21">
        <v>49297.73</v>
      </c>
      <c r="G4" s="21">
        <v>53</v>
      </c>
      <c r="H4" s="32">
        <v>0.05</v>
      </c>
      <c r="I4" s="35">
        <v>13170.73</v>
      </c>
      <c r="J4" s="17">
        <v>0.17</v>
      </c>
      <c r="K4" s="21">
        <v>49297.73</v>
      </c>
    </row>
    <row r="5" spans="1:11" x14ac:dyDescent="0.25">
      <c r="A5" s="18" t="s">
        <v>43</v>
      </c>
      <c r="B5" s="21">
        <v>60</v>
      </c>
      <c r="C5" s="33"/>
      <c r="D5" s="36"/>
      <c r="E5" s="17">
        <v>0.15</v>
      </c>
      <c r="F5" s="21">
        <v>43670.77</v>
      </c>
      <c r="G5" s="21">
        <v>60</v>
      </c>
      <c r="H5" s="33"/>
      <c r="I5" s="36"/>
      <c r="J5" s="17">
        <v>0.15</v>
      </c>
      <c r="K5" s="21">
        <v>43670.77</v>
      </c>
    </row>
    <row r="6" spans="1:11" x14ac:dyDescent="0.25">
      <c r="A6" s="18" t="s">
        <v>44</v>
      </c>
      <c r="B6" s="21">
        <v>45</v>
      </c>
      <c r="C6" s="33"/>
      <c r="D6" s="36"/>
      <c r="E6" s="17">
        <v>0.15</v>
      </c>
      <c r="F6" s="21">
        <v>41651.160000000003</v>
      </c>
      <c r="G6" s="21">
        <v>45</v>
      </c>
      <c r="H6" s="33"/>
      <c r="I6" s="36"/>
      <c r="J6" s="17">
        <v>0.15</v>
      </c>
      <c r="K6" s="21">
        <v>41651.160000000003</v>
      </c>
    </row>
    <row r="7" spans="1:11" x14ac:dyDescent="0.25">
      <c r="A7" s="18" t="s">
        <v>46</v>
      </c>
      <c r="B7" s="21">
        <v>69</v>
      </c>
      <c r="C7" s="33"/>
      <c r="D7" s="36"/>
      <c r="E7" s="17">
        <v>0.16</v>
      </c>
      <c r="F7" s="21">
        <v>47122.94</v>
      </c>
      <c r="G7" s="21">
        <v>69</v>
      </c>
      <c r="H7" s="33"/>
      <c r="I7" s="36"/>
      <c r="J7" s="17">
        <v>0.16</v>
      </c>
      <c r="K7" s="21">
        <v>47122.94</v>
      </c>
    </row>
    <row r="8" spans="1:11" x14ac:dyDescent="0.25">
      <c r="A8" s="18" t="s">
        <v>56</v>
      </c>
      <c r="B8" s="21">
        <v>90</v>
      </c>
      <c r="C8" s="33"/>
      <c r="D8" s="36"/>
      <c r="E8" s="17">
        <v>0.14000000000000001</v>
      </c>
      <c r="F8" s="21">
        <v>41168.22</v>
      </c>
      <c r="G8" s="21">
        <v>90</v>
      </c>
      <c r="H8" s="33"/>
      <c r="I8" s="36"/>
      <c r="J8" s="17">
        <v>0.14000000000000001</v>
      </c>
      <c r="K8" s="21">
        <v>41168.22</v>
      </c>
    </row>
    <row r="9" spans="1:11" x14ac:dyDescent="0.25">
      <c r="A9" s="18" t="s">
        <v>41</v>
      </c>
      <c r="B9" s="21">
        <v>43</v>
      </c>
      <c r="C9" s="33"/>
      <c r="D9" s="36"/>
      <c r="E9" s="17">
        <v>0.14000000000000001</v>
      </c>
      <c r="F9" s="21">
        <v>40190.1</v>
      </c>
      <c r="G9" s="21">
        <v>43</v>
      </c>
      <c r="H9" s="33"/>
      <c r="I9" s="36"/>
      <c r="J9" s="17">
        <v>0.14000000000000001</v>
      </c>
      <c r="K9" s="21">
        <v>40190.1</v>
      </c>
    </row>
    <row r="10" spans="1:11" x14ac:dyDescent="0.25">
      <c r="A10" s="18" t="s">
        <v>45</v>
      </c>
      <c r="B10" s="21">
        <v>35</v>
      </c>
      <c r="C10" s="33"/>
      <c r="D10" s="36"/>
      <c r="E10" s="17">
        <v>0.17</v>
      </c>
      <c r="F10" s="21">
        <v>49316.11</v>
      </c>
      <c r="G10" s="21">
        <v>35</v>
      </c>
      <c r="H10" s="33"/>
      <c r="I10" s="36"/>
      <c r="J10" s="17">
        <v>0.17</v>
      </c>
      <c r="K10" s="21">
        <v>49316.11</v>
      </c>
    </row>
    <row r="11" spans="1:11" x14ac:dyDescent="0.25">
      <c r="A11" s="18" t="s">
        <v>47</v>
      </c>
      <c r="B11" s="21">
        <v>76</v>
      </c>
      <c r="C11" s="33"/>
      <c r="D11" s="36"/>
      <c r="E11" s="17">
        <v>0.14000000000000001</v>
      </c>
      <c r="F11" s="21">
        <v>39382.75</v>
      </c>
      <c r="G11" s="21">
        <v>76</v>
      </c>
      <c r="H11" s="33"/>
      <c r="I11" s="36"/>
      <c r="J11" s="17">
        <v>0.14000000000000001</v>
      </c>
      <c r="K11" s="21">
        <v>39382.75</v>
      </c>
    </row>
    <row r="12" spans="1:11" x14ac:dyDescent="0.25">
      <c r="A12" s="18" t="s">
        <v>48</v>
      </c>
      <c r="B12" s="21">
        <v>80</v>
      </c>
      <c r="C12" s="33"/>
      <c r="D12" s="36"/>
      <c r="E12" s="17">
        <v>0.14000000000000001</v>
      </c>
      <c r="F12" s="21">
        <v>40081.699999999997</v>
      </c>
      <c r="G12" s="21">
        <v>80</v>
      </c>
      <c r="H12" s="33"/>
      <c r="I12" s="36"/>
      <c r="J12" s="17">
        <v>0.14000000000000001</v>
      </c>
      <c r="K12" s="21">
        <v>40081.699999999997</v>
      </c>
    </row>
    <row r="13" spans="1:11" x14ac:dyDescent="0.25">
      <c r="A13" s="18" t="s">
        <v>49</v>
      </c>
      <c r="B13" s="21">
        <v>32</v>
      </c>
      <c r="C13" s="33"/>
      <c r="D13" s="36"/>
      <c r="E13" s="17">
        <v>0.13</v>
      </c>
      <c r="F13" s="21">
        <v>36130.53</v>
      </c>
      <c r="G13" s="21">
        <v>32</v>
      </c>
      <c r="H13" s="33"/>
      <c r="I13" s="36"/>
      <c r="J13" s="17">
        <v>0.13</v>
      </c>
      <c r="K13" s="21">
        <v>36130.53</v>
      </c>
    </row>
    <row r="14" spans="1:11" x14ac:dyDescent="0.25">
      <c r="A14" s="18" t="s">
        <v>50</v>
      </c>
      <c r="B14" s="21">
        <v>64</v>
      </c>
      <c r="C14" s="33"/>
      <c r="D14" s="36"/>
      <c r="E14" s="17">
        <v>0.12</v>
      </c>
      <c r="F14" s="21">
        <v>33488.639999999999</v>
      </c>
      <c r="G14" s="21">
        <v>64</v>
      </c>
      <c r="H14" s="33"/>
      <c r="I14" s="36"/>
      <c r="J14" s="17">
        <v>0.12</v>
      </c>
      <c r="K14" s="21">
        <v>33488.639999999999</v>
      </c>
    </row>
    <row r="15" spans="1:11" x14ac:dyDescent="0.25">
      <c r="A15" s="18" t="s">
        <v>51</v>
      </c>
      <c r="B15" s="21">
        <v>34</v>
      </c>
      <c r="C15" s="33"/>
      <c r="D15" s="36"/>
      <c r="E15" s="17">
        <v>0.15</v>
      </c>
      <c r="F15" s="21">
        <v>44103.02</v>
      </c>
      <c r="G15" s="21">
        <v>34</v>
      </c>
      <c r="H15" s="33"/>
      <c r="I15" s="36"/>
      <c r="J15" s="17">
        <v>0.15</v>
      </c>
      <c r="K15" s="21">
        <v>44103.02</v>
      </c>
    </row>
    <row r="16" spans="1:11" x14ac:dyDescent="0.25">
      <c r="A16" s="18" t="s">
        <v>52</v>
      </c>
      <c r="B16" s="21">
        <v>48</v>
      </c>
      <c r="C16" s="33"/>
      <c r="D16" s="36"/>
      <c r="E16" s="17">
        <v>0.15</v>
      </c>
      <c r="F16" s="21">
        <v>44259.31</v>
      </c>
      <c r="G16" s="21">
        <v>48</v>
      </c>
      <c r="H16" s="33"/>
      <c r="I16" s="36"/>
      <c r="J16" s="17">
        <v>0.15</v>
      </c>
      <c r="K16" s="21">
        <v>44259.31</v>
      </c>
    </row>
    <row r="17" spans="1:11" x14ac:dyDescent="0.25">
      <c r="A17" s="18" t="s">
        <v>53</v>
      </c>
      <c r="B17" s="21">
        <v>28</v>
      </c>
      <c r="C17" s="33"/>
      <c r="D17" s="36"/>
      <c r="E17" s="17">
        <v>0.12</v>
      </c>
      <c r="F17" s="21">
        <v>33267.07</v>
      </c>
      <c r="G17" s="21">
        <v>28</v>
      </c>
      <c r="H17" s="33"/>
      <c r="I17" s="36"/>
      <c r="J17" s="17">
        <v>0.12</v>
      </c>
      <c r="K17" s="21">
        <v>33267.07</v>
      </c>
    </row>
    <row r="18" spans="1:11" x14ac:dyDescent="0.25">
      <c r="A18" s="18" t="s">
        <v>57</v>
      </c>
      <c r="B18" s="21">
        <v>44</v>
      </c>
      <c r="C18" s="33"/>
      <c r="D18" s="36"/>
      <c r="E18" s="17">
        <v>0.13</v>
      </c>
      <c r="F18" s="21">
        <v>36037.760000000002</v>
      </c>
      <c r="G18" s="21">
        <v>44</v>
      </c>
      <c r="H18" s="33"/>
      <c r="I18" s="36"/>
      <c r="J18" s="17">
        <v>0.13</v>
      </c>
      <c r="K18" s="21">
        <v>36037.760000000002</v>
      </c>
    </row>
    <row r="19" spans="1:11" x14ac:dyDescent="0.25">
      <c r="A19" s="18" t="s">
        <v>54</v>
      </c>
      <c r="B19" s="21">
        <v>10</v>
      </c>
      <c r="C19" s="33"/>
      <c r="D19" s="36"/>
      <c r="E19" s="17">
        <v>0.1</v>
      </c>
      <c r="F19" s="21">
        <v>28517.21</v>
      </c>
      <c r="G19" s="21">
        <v>10</v>
      </c>
      <c r="H19" s="33"/>
      <c r="I19" s="36"/>
      <c r="J19" s="17">
        <v>0.1</v>
      </c>
      <c r="K19" s="21">
        <v>28517.21</v>
      </c>
    </row>
    <row r="20" spans="1:11" x14ac:dyDescent="0.25">
      <c r="A20" s="18" t="s">
        <v>55</v>
      </c>
      <c r="B20" s="21">
        <v>14</v>
      </c>
      <c r="C20" s="33"/>
      <c r="D20" s="36"/>
      <c r="E20" s="17">
        <v>0.1</v>
      </c>
      <c r="F20" s="21">
        <v>28046.01</v>
      </c>
      <c r="G20" s="21">
        <v>14</v>
      </c>
      <c r="H20" s="33"/>
      <c r="I20" s="36"/>
      <c r="J20" s="17">
        <v>0.1</v>
      </c>
      <c r="K20" s="21">
        <v>28046.01</v>
      </c>
    </row>
    <row r="21" spans="1:11" x14ac:dyDescent="0.25">
      <c r="A21" s="18" t="s">
        <v>58</v>
      </c>
      <c r="B21" s="21">
        <v>15</v>
      </c>
      <c r="C21" s="34"/>
      <c r="D21" s="37"/>
      <c r="E21" s="17">
        <v>0.1</v>
      </c>
      <c r="F21" s="21">
        <v>28708.3</v>
      </c>
      <c r="G21" s="21">
        <v>15</v>
      </c>
      <c r="H21" s="34"/>
      <c r="I21" s="37"/>
      <c r="J21" s="17">
        <v>0.1</v>
      </c>
      <c r="K21" s="21">
        <v>28708.3</v>
      </c>
    </row>
  </sheetData>
  <mergeCells count="10">
    <mergeCell ref="J2:K2"/>
    <mergeCell ref="H4:H21"/>
    <mergeCell ref="I4:I21"/>
    <mergeCell ref="B1:F1"/>
    <mergeCell ref="G1:K1"/>
    <mergeCell ref="C2:D2"/>
    <mergeCell ref="C4:C21"/>
    <mergeCell ref="D4:D21"/>
    <mergeCell ref="E2:F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sqref="A1:U7"/>
    </sheetView>
  </sheetViews>
  <sheetFormatPr defaultRowHeight="15" x14ac:dyDescent="0.25"/>
  <cols>
    <col min="2" max="2" width="12" bestFit="1" customWidth="1"/>
  </cols>
  <sheetData>
    <row r="1" spans="1:22" x14ac:dyDescent="0.25">
      <c r="A1" s="2" t="s">
        <v>0</v>
      </c>
      <c r="B1" s="2"/>
      <c r="C1" s="2"/>
      <c r="D1" s="18" t="s">
        <v>42</v>
      </c>
      <c r="E1" s="18" t="s">
        <v>43</v>
      </c>
      <c r="F1" s="18" t="s">
        <v>44</v>
      </c>
      <c r="G1" s="18" t="s">
        <v>46</v>
      </c>
      <c r="H1" s="18" t="s">
        <v>56</v>
      </c>
      <c r="I1" s="18" t="s">
        <v>41</v>
      </c>
      <c r="J1" s="18" t="s">
        <v>45</v>
      </c>
      <c r="K1" s="18" t="s">
        <v>47</v>
      </c>
      <c r="L1" s="18" t="s">
        <v>48</v>
      </c>
      <c r="M1" s="18" t="s">
        <v>49</v>
      </c>
      <c r="N1" s="18" t="s">
        <v>50</v>
      </c>
      <c r="O1" s="18" t="s">
        <v>51</v>
      </c>
      <c r="P1" s="18" t="s">
        <v>52</v>
      </c>
      <c r="Q1" s="18" t="s">
        <v>53</v>
      </c>
      <c r="R1" s="18" t="s">
        <v>57</v>
      </c>
      <c r="S1" s="18" t="s">
        <v>54</v>
      </c>
      <c r="T1" s="18" t="s">
        <v>55</v>
      </c>
      <c r="U1" s="18" t="s">
        <v>58</v>
      </c>
      <c r="V1" s="3"/>
    </row>
    <row r="2" spans="1:22" x14ac:dyDescent="0.25">
      <c r="A2" s="2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</row>
    <row r="3" spans="1:22" x14ac:dyDescent="0.25">
      <c r="A3" s="2" t="s">
        <v>38</v>
      </c>
      <c r="B3" s="2"/>
      <c r="C3" s="2"/>
      <c r="D3" s="21">
        <v>53</v>
      </c>
      <c r="E3" s="21">
        <v>60</v>
      </c>
      <c r="F3" s="21">
        <v>45</v>
      </c>
      <c r="G3" s="21">
        <v>69</v>
      </c>
      <c r="H3" s="21">
        <v>90</v>
      </c>
      <c r="I3" s="21">
        <v>43</v>
      </c>
      <c r="J3" s="21">
        <v>35</v>
      </c>
      <c r="K3" s="21">
        <v>76</v>
      </c>
      <c r="L3" s="21">
        <v>80</v>
      </c>
      <c r="M3" s="21">
        <v>32</v>
      </c>
      <c r="N3" s="21">
        <v>64</v>
      </c>
      <c r="O3" s="21">
        <v>34</v>
      </c>
      <c r="P3" s="21">
        <v>48</v>
      </c>
      <c r="Q3" s="21">
        <v>28</v>
      </c>
      <c r="R3" s="21">
        <v>44</v>
      </c>
      <c r="S3" s="21">
        <v>10</v>
      </c>
      <c r="T3" s="21">
        <v>14</v>
      </c>
      <c r="U3" s="21">
        <v>15</v>
      </c>
      <c r="V3" s="3"/>
    </row>
    <row r="4" spans="1:22" x14ac:dyDescent="0.25">
      <c r="A4" s="23" t="s">
        <v>67</v>
      </c>
      <c r="B4" s="23" t="s">
        <v>64</v>
      </c>
      <c r="C4" s="2" t="s">
        <v>62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</row>
    <row r="5" spans="1:22" x14ac:dyDescent="0.25">
      <c r="A5" s="23"/>
      <c r="B5" s="23"/>
      <c r="C5" s="2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</row>
    <row r="6" spans="1:22" x14ac:dyDescent="0.25">
      <c r="A6" s="23"/>
      <c r="B6" s="23" t="s">
        <v>65</v>
      </c>
      <c r="C6" s="2" t="s">
        <v>62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</row>
    <row r="7" spans="1:22" x14ac:dyDescent="0.25">
      <c r="A7" s="23"/>
      <c r="B7" s="23"/>
      <c r="C7" s="2" t="s">
        <v>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</row>
    <row r="8" spans="1:2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H21"/>
    </sheetView>
  </sheetViews>
  <sheetFormatPr defaultRowHeight="15" x14ac:dyDescent="0.25"/>
  <cols>
    <col min="1" max="1" width="8.28515625" bestFit="1" customWidth="1"/>
    <col min="2" max="2" width="7.7109375" bestFit="1" customWidth="1"/>
    <col min="3" max="3" width="12" bestFit="1" customWidth="1"/>
    <col min="4" max="4" width="5.85546875" bestFit="1" customWidth="1"/>
    <col min="5" max="5" width="6.28515625" customWidth="1"/>
    <col min="6" max="6" width="7.42578125" customWidth="1"/>
    <col min="7" max="7" width="7.28515625" customWidth="1"/>
    <col min="8" max="8" width="9.42578125" customWidth="1"/>
  </cols>
  <sheetData>
    <row r="1" spans="1:9" x14ac:dyDescent="0.25">
      <c r="A1" s="24" t="s">
        <v>0</v>
      </c>
      <c r="B1" s="38" t="s">
        <v>66</v>
      </c>
      <c r="C1" s="39"/>
      <c r="D1" s="24" t="s">
        <v>38</v>
      </c>
      <c r="E1" s="38" t="s">
        <v>67</v>
      </c>
      <c r="F1" s="39"/>
      <c r="G1" s="39"/>
      <c r="H1" s="40"/>
      <c r="I1" s="3"/>
    </row>
    <row r="2" spans="1:9" x14ac:dyDescent="0.25">
      <c r="A2" s="25"/>
      <c r="B2" s="25" t="s">
        <v>64</v>
      </c>
      <c r="C2" s="25" t="s">
        <v>65</v>
      </c>
      <c r="D2" s="25"/>
      <c r="E2" s="38" t="s">
        <v>64</v>
      </c>
      <c r="F2" s="40"/>
      <c r="G2" s="38" t="s">
        <v>65</v>
      </c>
      <c r="H2" s="40"/>
      <c r="I2" s="3"/>
    </row>
    <row r="3" spans="1:9" x14ac:dyDescent="0.25">
      <c r="A3" s="26"/>
      <c r="B3" s="26"/>
      <c r="C3" s="26"/>
      <c r="D3" s="26"/>
      <c r="E3" s="27" t="s">
        <v>62</v>
      </c>
      <c r="F3" s="27" t="s">
        <v>36</v>
      </c>
      <c r="G3" s="27" t="s">
        <v>62</v>
      </c>
      <c r="H3" s="27" t="s">
        <v>36</v>
      </c>
      <c r="I3" s="3"/>
    </row>
    <row r="4" spans="1:9" x14ac:dyDescent="0.25">
      <c r="A4" s="28" t="s">
        <v>42</v>
      </c>
      <c r="B4" s="28"/>
      <c r="C4" s="27"/>
      <c r="D4" s="29">
        <v>53</v>
      </c>
      <c r="E4" s="27"/>
      <c r="F4" s="27"/>
      <c r="G4" s="27"/>
      <c r="H4" s="27"/>
      <c r="I4" s="3"/>
    </row>
    <row r="5" spans="1:9" x14ac:dyDescent="0.25">
      <c r="A5" s="28" t="s">
        <v>43</v>
      </c>
      <c r="B5" s="28"/>
      <c r="C5" s="27"/>
      <c r="D5" s="29">
        <v>60</v>
      </c>
      <c r="E5" s="27"/>
      <c r="F5" s="27"/>
      <c r="G5" s="27"/>
      <c r="H5" s="27"/>
      <c r="I5" s="3"/>
    </row>
    <row r="6" spans="1:9" x14ac:dyDescent="0.25">
      <c r="A6" s="28" t="s">
        <v>44</v>
      </c>
      <c r="B6" s="28"/>
      <c r="C6" s="27"/>
      <c r="D6" s="29">
        <v>45</v>
      </c>
      <c r="E6" s="27"/>
      <c r="F6" s="27"/>
      <c r="G6" s="27"/>
      <c r="H6" s="27"/>
      <c r="I6" s="3"/>
    </row>
    <row r="7" spans="1:9" x14ac:dyDescent="0.25">
      <c r="A7" s="28" t="s">
        <v>46</v>
      </c>
      <c r="B7" s="28"/>
      <c r="C7" s="27"/>
      <c r="D7" s="29">
        <v>69</v>
      </c>
      <c r="E7" s="27"/>
      <c r="F7" s="27"/>
      <c r="G7" s="27"/>
      <c r="H7" s="27"/>
      <c r="I7" s="3"/>
    </row>
    <row r="8" spans="1:9" x14ac:dyDescent="0.25">
      <c r="A8" s="28" t="s">
        <v>56</v>
      </c>
      <c r="B8" s="28"/>
      <c r="C8" s="27"/>
      <c r="D8" s="29">
        <v>90</v>
      </c>
      <c r="E8" s="27"/>
      <c r="F8" s="27"/>
      <c r="G8" s="27"/>
      <c r="H8" s="27"/>
      <c r="I8" s="3"/>
    </row>
    <row r="9" spans="1:9" x14ac:dyDescent="0.25">
      <c r="A9" s="28" t="s">
        <v>41</v>
      </c>
      <c r="B9" s="28"/>
      <c r="C9" s="27"/>
      <c r="D9" s="29">
        <v>43</v>
      </c>
      <c r="E9" s="27"/>
      <c r="F9" s="27"/>
      <c r="G9" s="27"/>
      <c r="H9" s="27"/>
      <c r="I9" s="3"/>
    </row>
    <row r="10" spans="1:9" x14ac:dyDescent="0.25">
      <c r="A10" s="28" t="s">
        <v>45</v>
      </c>
      <c r="B10" s="28"/>
      <c r="C10" s="27"/>
      <c r="D10" s="29">
        <v>35</v>
      </c>
      <c r="E10" s="27"/>
      <c r="F10" s="27"/>
      <c r="G10" s="27"/>
      <c r="H10" s="27"/>
      <c r="I10" s="3"/>
    </row>
    <row r="11" spans="1:9" x14ac:dyDescent="0.25">
      <c r="A11" s="28" t="s">
        <v>47</v>
      </c>
      <c r="B11" s="28"/>
      <c r="C11" s="27"/>
      <c r="D11" s="29">
        <v>76</v>
      </c>
      <c r="E11" s="27"/>
      <c r="F11" s="27"/>
      <c r="G11" s="27"/>
      <c r="H11" s="27"/>
      <c r="I11" s="3"/>
    </row>
    <row r="12" spans="1:9" x14ac:dyDescent="0.25">
      <c r="A12" s="28" t="s">
        <v>48</v>
      </c>
      <c r="B12" s="28"/>
      <c r="C12" s="27"/>
      <c r="D12" s="29">
        <v>80</v>
      </c>
      <c r="E12" s="27"/>
      <c r="F12" s="27"/>
      <c r="G12" s="27"/>
      <c r="H12" s="27"/>
      <c r="I12" s="3"/>
    </row>
    <row r="13" spans="1:9" x14ac:dyDescent="0.25">
      <c r="A13" s="28" t="s">
        <v>49</v>
      </c>
      <c r="B13" s="28"/>
      <c r="C13" s="27"/>
      <c r="D13" s="29">
        <v>32</v>
      </c>
      <c r="E13" s="27"/>
      <c r="F13" s="27"/>
      <c r="G13" s="27"/>
      <c r="H13" s="27"/>
      <c r="I13" s="3"/>
    </row>
    <row r="14" spans="1:9" x14ac:dyDescent="0.25">
      <c r="A14" s="28" t="s">
        <v>50</v>
      </c>
      <c r="B14" s="28"/>
      <c r="C14" s="27"/>
      <c r="D14" s="29">
        <v>64</v>
      </c>
      <c r="E14" s="27"/>
      <c r="F14" s="27"/>
      <c r="G14" s="27"/>
      <c r="H14" s="27"/>
      <c r="I14" s="3"/>
    </row>
    <row r="15" spans="1:9" x14ac:dyDescent="0.25">
      <c r="A15" s="28" t="s">
        <v>51</v>
      </c>
      <c r="B15" s="28"/>
      <c r="C15" s="27"/>
      <c r="D15" s="29">
        <v>34</v>
      </c>
      <c r="E15" s="27"/>
      <c r="F15" s="27"/>
      <c r="G15" s="27"/>
      <c r="H15" s="27"/>
      <c r="I15" s="3"/>
    </row>
    <row r="16" spans="1:9" x14ac:dyDescent="0.25">
      <c r="A16" s="28" t="s">
        <v>52</v>
      </c>
      <c r="B16" s="28"/>
      <c r="C16" s="27"/>
      <c r="D16" s="29">
        <v>48</v>
      </c>
      <c r="E16" s="27"/>
      <c r="F16" s="27"/>
      <c r="G16" s="27"/>
      <c r="H16" s="27"/>
      <c r="I16" s="3"/>
    </row>
    <row r="17" spans="1:9" x14ac:dyDescent="0.25">
      <c r="A17" s="28" t="s">
        <v>53</v>
      </c>
      <c r="B17" s="28"/>
      <c r="C17" s="27"/>
      <c r="D17" s="29">
        <v>28</v>
      </c>
      <c r="E17" s="27"/>
      <c r="F17" s="27"/>
      <c r="G17" s="27"/>
      <c r="H17" s="27"/>
      <c r="I17" s="3"/>
    </row>
    <row r="18" spans="1:9" x14ac:dyDescent="0.25">
      <c r="A18" s="28" t="s">
        <v>57</v>
      </c>
      <c r="B18" s="28"/>
      <c r="C18" s="27"/>
      <c r="D18" s="29">
        <v>44</v>
      </c>
      <c r="E18" s="27"/>
      <c r="F18" s="27"/>
      <c r="G18" s="27"/>
      <c r="H18" s="27"/>
      <c r="I18" s="3"/>
    </row>
    <row r="19" spans="1:9" x14ac:dyDescent="0.25">
      <c r="A19" s="28" t="s">
        <v>54</v>
      </c>
      <c r="B19" s="28"/>
      <c r="C19" s="27"/>
      <c r="D19" s="29">
        <v>10</v>
      </c>
      <c r="E19" s="27"/>
      <c r="F19" s="27"/>
      <c r="G19" s="27"/>
      <c r="H19" s="27"/>
      <c r="I19" s="3"/>
    </row>
    <row r="20" spans="1:9" x14ac:dyDescent="0.25">
      <c r="A20" s="28" t="s">
        <v>55</v>
      </c>
      <c r="B20" s="28"/>
      <c r="C20" s="27"/>
      <c r="D20" s="29">
        <v>14</v>
      </c>
      <c r="E20" s="27"/>
      <c r="F20" s="27"/>
      <c r="G20" s="27"/>
      <c r="H20" s="27"/>
      <c r="I20" s="3"/>
    </row>
    <row r="21" spans="1:9" x14ac:dyDescent="0.25">
      <c r="A21" s="28" t="s">
        <v>58</v>
      </c>
      <c r="B21" s="28"/>
      <c r="C21" s="27"/>
      <c r="D21" s="29">
        <v>15</v>
      </c>
      <c r="E21" s="27"/>
      <c r="F21" s="27"/>
      <c r="G21" s="27"/>
      <c r="H21" s="27"/>
      <c r="I21" s="3"/>
    </row>
    <row r="22" spans="1:9" x14ac:dyDescent="0.25">
      <c r="A22" s="4"/>
      <c r="B22" s="4"/>
      <c r="C22" s="4"/>
      <c r="D22" s="4"/>
      <c r="E22" s="4"/>
      <c r="F22" s="4"/>
      <c r="G22" s="4"/>
      <c r="H22" s="4"/>
    </row>
  </sheetData>
  <mergeCells count="4">
    <mergeCell ref="E1:H1"/>
    <mergeCell ref="E2:F2"/>
    <mergeCell ref="G2:H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analyses</vt:lpstr>
      <vt:lpstr>dataset</vt:lpstr>
      <vt:lpstr>Sheet3</vt:lpstr>
      <vt:lpstr>break-down</vt:lpstr>
      <vt:lpstr>Sheet1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2017-01-13T15:37:37Z</dcterms:modified>
</cp:coreProperties>
</file>