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DataIngestion!$A$1:$AC$20</definedName>
    <definedName name="_xlnm._FilterDatabase" localSheetId="4" hidden="1">DataIngestion_Param!$A$1:$E$1</definedName>
    <definedName name="_xlnm._FilterDatabase" localSheetId="5" hidden="1">ProcDownStreamApp!$A$1:$D$26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 concurrentCalc="0"/>
</workbook>
</file>

<file path=xl/calcChain.xml><?xml version="1.0" encoding="utf-8"?>
<calcChain xmlns="http://schemas.openxmlformats.org/spreadsheetml/2006/main">
  <c r="Q24" i="1" l="1"/>
  <c r="Q26" i="1"/>
  <c r="Q25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<sst xmlns="http://schemas.openxmlformats.org/spreadsheetml/2006/main" count="1313" uniqueCount="887">
  <si>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</si>
  <si>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</si>
  <si>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</si>
  <si>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</si>
  <si>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</si>
  <si>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</si>
  <si>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</si>
  <si>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</si>
  <si>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</si>
  <si>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</si>
  <si>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</si>
  <si>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</si>
  <si>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</si>
  <si>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</si>
  <si>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</si>
  <si>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</si>
  <si>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</si>
  <si>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</si>
  <si>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</si>
  <si>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</si>
  <si>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</si>
  <si>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</si>
  <si>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</si>
  <si>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</si>
  <si>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</si>
  <si>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</si>
  <si>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</si>
  <si>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</si>
  <si>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</si>
  <si>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</si>
  <si>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</si>
  <si>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</si>
  <si>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</si>
  <si>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</si>
  <si>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</si>
  <si>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</si>
  <si>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</si>
  <si>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</si>
  <si>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</si>
  <si>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</si>
  <si>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</si>
  <si>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</si>
  <si>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</si>
  <si>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</si>
  <si>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</si>
  <si>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</si>
  <si>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</si>
  <si>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</si>
  <si>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</si>
  <si>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</si>
  <si>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</si>
  <si>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</si>
  <si>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</si>
  <si>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</si>
  <si>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</si>
  <si>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</si>
  <si>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</si>
  <si>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</si>
  <si>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</si>
  <si>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</si>
  <si>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</si>
  <si>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</si>
  <si>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</si>
  <si>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</si>
  <si>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</si>
  <si>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</si>
  <si>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</si>
  <si>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</si>
  <si>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</si>
  <si>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</si>
  <si>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</si>
  <si>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</si>
  <si>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</si>
  <si>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</si>
  <si>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</si>
  <si>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</si>
  <si>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</si>
  <si>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Hardcoded business date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</si>
  <si>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</si>
  <si>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</si>
  <si>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</si>
  <si>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</si>
  <si>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</si>
  <si>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</si>
  <si>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</si>
  <si>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</si>
  <si>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</si>
  <si>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</si>
  <si>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</si>
  <si>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</si>
  <si>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</si>
  <si>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</si>
  <si>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</si>
  <si>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</si>
  <si>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</si>
  <si>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</si>
  <si>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</si>
  <si>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</si>
  <si>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</si>
  <si>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</si>
  <si>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</si>
  <si>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</si>
  <si>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</si>
  <si>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</si>
  <si>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</si>
  <si>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</si>
  <si>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</si>
  <si>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</si>
  <si>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</si>
  <si>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</si>
  <si>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</si>
  <si>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</si>
  <si>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</si>
  <si>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</si>
  <si>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</si>
  <si>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</si>
  <si>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</si>
  <si>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</si>
  <si>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</si>
  <si>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</si>
  <si>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</si>
  <si>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</si>
  <si>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</si>
  <si>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</si>
  <si>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</si>
  <si>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</si>
  <si>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</si>
  <si>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</si>
  <si>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</si>
  <si>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</si>
  <si>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</si>
  <si>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</si>
  <si>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</si>
  <si>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</si>
  <si>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</si>
  <si>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</si>
  <si>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</si>
  <si>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</si>
  <si>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</si>
  <si>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</si>
  <si>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</si>
  <si>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</si>
  <si>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</si>
  <si>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</si>
  <si>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</si>
  <si>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</si>
  <si>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</si>
  <si>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</si>
  <si>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</si>
  <si>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</si>
  <si>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</si>
  <si>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</si>
  <si>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</si>
  <si>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</si>
  <si>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</si>
  <si>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</si>
  <si>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</si>
  <si>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</si>
  <si>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</si>
  <si>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</si>
  <si>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</si>
  <si>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</si>
  <si>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</si>
  <si>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</si>
  <si>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</si>
  <si>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</si>
  <si>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</si>
  <si>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</si>
  <si>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</si>
  <si>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</si>
  <si>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</si>
  <si>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</si>
  <si>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</si>
  <si>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</si>
  <si>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</si>
  <si>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</si>
  <si>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</si>
  <si>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</si>
  <si>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</si>
  <si>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</si>
  <si>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</si>
  <si>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</si>
  <si>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</si>
  <si>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</si>
  <si>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</si>
  <si>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</si>
  <si>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</si>
  <si>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</si>
  <si>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</si>
  <si>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</si>
  <si>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</si>
  <si>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</si>
  <si>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</si>
  <si>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</si>
  <si>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</si>
  <si>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</si>
  <si>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</si>
  <si>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</si>
  <si>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</si>
  <si>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</si>
  <si>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</si>
  <si>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</si>
  <si>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</si>
  <si>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</si>
  <si>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</si>
  <si>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</si>
  <si>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</si>
  <si>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</si>
  <si>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</si>
  <si>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</si>
  <si>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</si>
  <si>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</si>
  <si>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</si>
  <si>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</si>
  <si>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</si>
  <si>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</si>
  <si>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</si>
  <si>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</si>
  <si>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</si>
  <si>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</si>
  <si>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</si>
  <si>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</si>
  <si>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</si>
  <si>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</si>
  <si>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</si>
  <si>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</si>
  <si>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</si>
  <si>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</si>
  <si>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</si>
  <si>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</si>
  <si>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</si>
  <si>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</si>
  <si>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</si>
  <si>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</si>
  <si>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</si>
  <si>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</si>
  <si>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</si>
  <si>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</si>
  <si>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</si>
  <si>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</si>
  <si>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</si>
  <si>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</si>
  <si>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</si>
  <si>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</si>
  <si>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</si>
  <si>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</si>
  <si>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</si>
  <si>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</si>
  <si>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</si>
  <si>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</si>
  <si>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</si>
  <si>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</si>
  <si>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</si>
  <si>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</si>
  <si>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</si>
  <si>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</si>
  <si>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</si>
  <si>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</si>
  <si>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</si>
  <si>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</si>
  <si>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</si>
  <si>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</si>
  <si>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</si>
  <si>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</si>
  <si>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</si>
  <si>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</si>
  <si>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</si>
  <si>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</si>
  <si>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</si>
  <si>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</si>
  <si>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</si>
  <si>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</si>
  <si>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</si>
  <si>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</si>
  <si>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</si>
  <si>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</si>
  <si>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</si>
  <si>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</si>
  <si>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</si>
  <si>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</si>
  <si>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</si>
  <si>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</si>
  <si>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</si>
  <si>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</si>
  <si>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</si>
  <si>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</si>
  <si>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</si>
  <si>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</si>
  <si>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</si>
  <si>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</si>
  <si>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</si>
  <si>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</si>
  <si>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</si>
  <si>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</si>
  <si>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</si>
  <si>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</si>
  <si>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</si>
  <si>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</si>
  <si>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</si>
  <si>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</si>
  <si>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</si>
  <si>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</si>
  <si>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</si>
  <si>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</si>
  <si>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</si>
  <si>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</si>
  <si>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</si>
  <si>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</si>
  <si>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</si>
  <si>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</si>
  <si>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</si>
  <si>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</si>
  <si>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</si>
  <si>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</si>
  <si>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</si>
  <si>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</si>
  <si>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</si>
  <si>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</si>
  <si>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</si>
  <si>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</si>
  <si>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</si>
  <si>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</si>
  <si>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</si>
  <si>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</si>
  <si>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</si>
  <si>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</si>
  <si>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</si>
  <si>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</si>
  <si>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</si>
  <si>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</si>
  <si>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</si>
  <si>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</si>
  <si>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</si>
  <si>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</si>
  <si>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</si>
  <si>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</si>
  <si>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</si>
  <si>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</si>
  <si>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</si>
  <si>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</si>
  <si>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</si>
  <si>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</si>
  <si>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</si>
  <si>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</si>
  <si>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</si>
  <si>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</si>
  <si>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</si>
  <si>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</si>
  <si>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</si>
  <si>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</si>
  <si>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</si>
  <si>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</si>
  <si>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</si>
  <si>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</si>
  <si>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</si>
  <si>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</si>
  <si>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</si>
  <si>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</si>
  <si>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</si>
  <si>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</si>
  <si>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</si>
  <si>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</si>
  <si>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</si>
  <si>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</si>
  <si>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</si>
  <si>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</si>
  <si>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</si>
  <si>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</si>
  <si>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</si>
  <si>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</si>
  <si>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</si>
  <si>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</si>
  <si>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</si>
  <si>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</si>
  <si>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</si>
  <si>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</si>
  <si>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</si>
  <si>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</si>
  <si>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</si>
  <si>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</si>
  <si>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</si>
  <si>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</si>
  <si>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</si>
  <si>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</si>
  <si>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</si>
  <si>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</si>
  <si>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</si>
  <si>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</si>
  <si>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</si>
  <si>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</si>
  <si>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</si>
  <si>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</si>
  <si>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</si>
  <si>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</si>
  <si>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</si>
  <si>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</si>
  <si>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</si>
  <si>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</si>
  <si>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</si>
  <si>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</si>
  <si>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</si>
  <si>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</si>
  <si>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</si>
  <si>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</si>
  <si>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</si>
  <si>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</si>
  <si>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</si>
  <si>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</si>
  <si>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</si>
  <si>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</si>
  <si>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</si>
  <si>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</si>
  <si>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</si>
  <si>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</si>
  <si>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</si>
  <si>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</si>
  <si>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</si>
  <si>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</si>
  <si>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</si>
  <si>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</si>
  <si>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</si>
  <si>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</si>
  <si>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</si>
  <si>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</si>
  <si>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</si>
  <si>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</si>
  <si>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</si>
  <si>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</si>
  <si>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</si>
  <si>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</si>
  <si>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</si>
  <si>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</si>
  <si>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</si>
  <si>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</si>
  <si>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</si>
  <si>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</si>
  <si>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</si>
  <si>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</si>
  <si>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</si>
  <si>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</si>
  <si>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</si>
  <si>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</si>
  <si>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</si>
  <si>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</si>
  <si>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</si>
  <si>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</si>
  <si>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</si>
  <si>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</si>
  <si>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</si>
  <si>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</si>
  <si>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</si>
  <si>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</si>
  <si>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</si>
  <si>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</si>
  <si>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</si>
  <si>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</si>
  <si>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</si>
  <si>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</si>
  <si>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</si>
  <si>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</si>
  <si>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</si>
  <si>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</si>
  <si>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</si>
  <si>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</si>
  <si>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</si>
  <si>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</si>
  <si>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</si>
  <si>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</si>
  <si>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</si>
  <si>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</si>
  <si>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</si>
  <si>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</si>
  <si>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</si>
  <si>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</si>
  <si>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</si>
  <si>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</si>
  <si>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</si>
  <si>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</si>
  <si>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</si>
  <si>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</si>
  <si>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</si>
  <si>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</si>
  <si>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</si>
  <si>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</si>
  <si>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</si>
  <si>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</si>
  <si>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</si>
  <si>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</si>
  <si>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</si>
  <si>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</si>
  <si>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</si>
  <si>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</si>
  <si>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</si>
  <si>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</si>
  <si>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</si>
  <si>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</si>
  <si>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</si>
  <si>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</si>
  <si>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</si>
  <si>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</si>
  <si>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</si>
  <si>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</si>
  <si>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</si>
  <si>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</si>
  <si>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</si>
  <si>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</si>
  <si>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</si>
  <si>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</si>
  <si>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</si>
  <si>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</si>
  <si>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</si>
  <si>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</si>
  <si>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</si>
  <si>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</si>
  <si>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</si>
  <si>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</si>
  <si>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</si>
  <si>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</si>
  <si>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</si>
  <si>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</si>
  <si>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</si>
  <si>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</si>
  <si>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</si>
  <si>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</si>
  <si>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</si>
  <si>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</si>
  <si>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</si>
  <si>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</si>
  <si>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</si>
  <si>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</si>
  <si>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</si>
  <si>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</si>
  <si>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</si>
  <si>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</si>
  <si>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</si>
  <si>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</si>
  <si>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</si>
  <si>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</si>
  <si>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</si>
  <si>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</si>
  <si>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</si>
  <si>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</si>
  <si>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</si>
  <si>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</si>
  <si>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</si>
  <si>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</si>
  <si>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</si>
  <si>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</si>
  <si>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</si>
  <si>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</si>
  <si>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</si>
  <si>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</si>
  <si>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</si>
  <si>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</si>
  <si>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</si>
  <si>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</si>
  <si>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</si>
  <si>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</si>
  <si>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</si>
  <si>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</si>
  <si>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</si>
  <si>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</si>
  <si>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</si>
  <si>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</si>
  <si>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</si>
  <si>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</si>
  <si>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</si>
  <si>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</si>
  <si>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</si>
  <si>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</si>
  <si>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</si>
  <si>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</si>
  <si>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</si>
  <si>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</si>
  <si>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</si>
  <si>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</si>
  <si>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</si>
  <si>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</si>
  <si>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</si>
  <si>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</si>
  <si>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</si>
  <si>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</si>
  <si>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</si>
  <si>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</si>
  <si>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</si>
  <si>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</si>
  <si>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</si>
  <si>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</si>
  <si>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</si>
  <si>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</si>
  <si>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</si>
  <si>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</si>
  <si>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</si>
  <si>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</si>
  <si>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</si>
  <si>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</si>
  <si>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</si>
  <si>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</si>
  <si>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</si>
  <si>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</si>
  <si>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</si>
  <si>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</si>
  <si>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</si>
  <si>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</si>
  <si>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</si>
  <si>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</si>
  <si>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</si>
  <si>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</si>
  <si>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</si>
  <si>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</si>
  <si>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</si>
  <si>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</si>
  <si>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</si>
  <si>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</si>
  <si>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</si>
  <si>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</si>
  <si>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</si>
  <si>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</si>
  <si>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</si>
  <si>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</si>
  <si>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</si>
  <si>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</si>
  <si>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</si>
  <si>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</si>
  <si>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</si>
  <si>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</si>
  <si>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</si>
  <si>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</si>
  <si>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</si>
  <si>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</si>
  <si>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</si>
  <si>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</si>
  <si>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</si>
  <si>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</si>
  <si>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</si>
  <si>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</si>
  <si>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</si>
  <si>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</si>
  <si>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</si>
  <si>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</si>
  <si>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</si>
  <si>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</si>
  <si>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</si>
  <si>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</si>
  <si>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</si>
  <si>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</si>
  <si>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</si>
  <si>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</si>
  <si>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</si>
  <si>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</si>
  <si>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</si>
  <si>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</si>
  <si>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</si>
  <si>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</si>
  <si>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</si>
  <si>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</si>
  <si>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</si>
  <si>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</si>
  <si>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</si>
  <si>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</si>
  <si>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</si>
  <si>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</si>
  <si>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</si>
  <si>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</si>
  <si>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</si>
  <si>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</si>
  <si>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</si>
  <si>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</si>
  <si>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</si>
  <si>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</si>
  <si>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</si>
  <si>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</si>
  <si>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</si>
  <si>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</si>
  <si>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</si>
  <si>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</si>
  <si>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</si>
  <si>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</si>
  <si>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</si>
  <si>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</si>
  <si>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</si>
  <si>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</si>
  <si>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</si>
  <si>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</si>
  <si>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</si>
  <si>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</si>
  <si>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</si>
  <si>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</si>
  <si>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</si>
  <si>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</si>
  <si>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</si>
  <si>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</si>
  <si>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</si>
  <si>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</si>
  <si>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</si>
  <si>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</si>
  <si>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</si>
  <si>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</si>
  <si>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</si>
  <si>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</si>
  <si>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</si>
  <si>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</si>
  <si>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</si>
  <si>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</si>
  <si>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</si>
  <si>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</si>
  <si>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</si>
  <si>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</si>
  <si>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</si>
  <si>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</si>
  <si>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</si>
  <si>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</si>
  <si>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</si>
  <si>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</si>
  <si>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</si>
  <si>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</si>
  <si>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</si>
  <si>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</si>
  <si>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</si>
  <si>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</si>
  <si>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</si>
  <si>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</si>
  <si>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</si>
  <si>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</si>
  <si>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</si>
  <si>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</si>
  <si>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</si>
  <si>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</si>
  <si>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</si>
  <si>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</si>
  <si>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</si>
  <si>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</si>
  <si>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</si>
  <si>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</si>
  <si>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</si>
  <si>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</si>
  <si>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</si>
  <si>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</si>
  <si>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</si>
  <si>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</si>
  <si>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</si>
  <si>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</si>
  <si>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</si>
  <si>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</si>
  <si>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</si>
  <si>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</si>
  <si>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</si>
  <si>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</si>
  <si>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</si>
  <si>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</si>
  <si>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</si>
  <si>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</si>
  <si>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</si>
  <si>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</si>
  <si>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</si>
  <si>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</si>
  <si>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</si>
  <si>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</si>
  <si>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</si>
  <si>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</si>
  <si>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</si>
  <si>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</si>
  <si>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</si>
  <si>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</si>
  <si>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</si>
  <si>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</si>
  <si>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</si>
  <si>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</si>
  <si>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</si>
  <si>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</si>
  <si>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</si>
  <si>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</si>
  <si>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</si>
  <si>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</si>
  <si>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</si>
  <si>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</si>
  <si>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</si>
  <si>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</si>
  <si>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</si>
  <si>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</si>
  <si>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</si>
  <si>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</si>
  <si>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</si>
  <si>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</si>
  <si>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</si>
  <si>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</si>
  <si>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</si>
  <si>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</si>
  <si>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</si>
  <si>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</si>
  <si>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</si>
  <si>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</si>
  <si>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</si>
  <si>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L</t>
  </si>
  <si>
    <t>H</t>
  </si>
  <si>
    <t>SITE_ID,BIZ_DT</t>
  </si>
  <si>
    <t>v0.03</t>
  </si>
  <si>
    <t>v0.02</t>
  </si>
  <si>
    <t>v0.01</t>
  </si>
  <si>
    <t>Philippe</t>
  </si>
  <si>
    <t>Correction of typo: H missing within FCTMTHFCT</t>
  </si>
  <si>
    <t>v0.04</t>
  </si>
  <si>
    <t>SQL execution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</si>
  <si>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</si>
  <si>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</si>
  <si>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</si>
  <si>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</si>
  <si>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FI_SSS_D01</t>
  </si>
  <si>
    <t>Updated SSS to frequency 'Daily' in all sheets</t>
  </si>
  <si>
    <t>Table Name</t>
  </si>
  <si>
    <t>T_OWN_FUND_MKR</t>
  </si>
  <si>
    <t>T_MR_MKR</t>
  </si>
  <si>
    <t>TBIS_UOB_GDWCIF_BWCIF_MKR</t>
  </si>
  <si>
    <t>RISK_TYPE_MKR</t>
  </si>
  <si>
    <t>REP_SUPERVISOR_MKR</t>
  </si>
  <si>
    <t>REP_REGULATORY_PRODUCT_MKR</t>
  </si>
  <si>
    <t>REP_ENTITY_TYPE_MKR</t>
  </si>
  <si>
    <t>REP_ASSET_CLASS_MKR</t>
  </si>
  <si>
    <t>PARAMETERS_MKR</t>
  </si>
  <si>
    <t>ISSUER_CREDIT_RATINGS_MKR</t>
  </si>
  <si>
    <t>FDW_NETTING_TYPE_MKR</t>
  </si>
  <si>
    <t>ENTITY_TYPE_MKR</t>
  </si>
  <si>
    <t>ENTITY_MKR</t>
  </si>
  <si>
    <t>ECONOMIC_SECTOR_MKR</t>
  </si>
  <si>
    <t>DEAL_BOOK_MKR</t>
  </si>
  <si>
    <t>CREDIT_RATING_MKR</t>
  </si>
  <si>
    <t>CONTRACT_TYPES_MKR</t>
  </si>
  <si>
    <t>COMPANIES_MKR</t>
  </si>
  <si>
    <t>BIS_RISK_BUCKET_MKR</t>
  </si>
  <si>
    <t>BIS_REGULATORY_METHOD_MKR</t>
  </si>
  <si>
    <t>BIS_RATING_MAPPING_MKR</t>
  </si>
  <si>
    <t>BIS_PREFERENTIAL_TREATMENT_MKR</t>
  </si>
  <si>
    <t>BIS_ENTITY_TYPE_MKR</t>
  </si>
  <si>
    <t>BIS_ASSET_CLASS_MKR</t>
  </si>
  <si>
    <t>WORKSPACES_MKR</t>
  </si>
  <si>
    <t>EDW_BIS_MKR_Interface_File_Format_Specification_Final_V1.02_TD.xlsx</t>
  </si>
  <si>
    <t>Ramanathan.Uma@UOBgroup.com</t>
  </si>
  <si>
    <t>EDA_BIS_T_OWN_FUND_MKR_M</t>
  </si>
  <si>
    <t>EDA_BIS_T_MR_MKR_M</t>
  </si>
  <si>
    <t>EDA_BIS_TBIS_UOB_GDWCIF_BWCIF_MKR_M</t>
  </si>
  <si>
    <t>EDA_BIS_RISK_TYPE_MKR_M</t>
  </si>
  <si>
    <t>EDA_BIS_REP_SUPERVISOR_MKR_M</t>
  </si>
  <si>
    <t>EDA_BIS_REP_REGULATORY_PRODUCT_MKR_M</t>
  </si>
  <si>
    <t>EDA_BIS_REP_ENTITY_TYPE_MKR_M</t>
  </si>
  <si>
    <t>EDA_BIS_REP_ASSET_CLASS_MKR_M</t>
  </si>
  <si>
    <t>EDA_BIS_PARAMETERS_MKR_M</t>
  </si>
  <si>
    <t>EDA_BIS_ISSUER_CREDIT_RATINGS_MKR_M</t>
  </si>
  <si>
    <t>EDA_BIS_FDW_NETTING_TYPE_MKR_M</t>
  </si>
  <si>
    <t>EDA_BIS_ENTITY_TYPE_MKR_M</t>
  </si>
  <si>
    <t>EDA_BIS_ENTITY_MKR_M</t>
  </si>
  <si>
    <t>EDA_BIS_ECONOMIC_SECTOR_MKR_M</t>
  </si>
  <si>
    <t>EDA_BIS_DEAL_BOOK_MKR_M</t>
  </si>
  <si>
    <t>EDA_BIS_CREDIT_RATING_MKR_M</t>
  </si>
  <si>
    <t>EDA_BIS_CONTRACT_TYPES_MKR_M</t>
  </si>
  <si>
    <t>EDA_BIS_COMPANIES_MKR_M</t>
  </si>
  <si>
    <t>EDA_BIS_BIS_RISK_BUCKET_MKR_M</t>
  </si>
  <si>
    <t>EDA_BIS_BIS_REGULATORY_METHOD_MKR_M</t>
  </si>
  <si>
    <t>EDA_BIS_BIS_RATING_MAPPING_MKR_M</t>
  </si>
  <si>
    <t>EDA_BIS_BIS_PREFERENTIAL_TREATMENT_MKR_M</t>
  </si>
  <si>
    <t>EDA_BIS_BIS_ENTITY_TYPE_MKR_M</t>
  </si>
  <si>
    <t>EDA_BIS_BIS_ASSET_CLASS_MKR_M</t>
  </si>
  <si>
    <t>EDA_BIS_WORKSPACES_MKR_M</t>
  </si>
  <si>
    <t>FI_BIS_T_OWN_FUND_MKR_M01</t>
  </si>
  <si>
    <t>FI_BIS_T_MR_MKR_M01</t>
  </si>
  <si>
    <t>FI_BIS_TBIS_UOB_GDWCIF_BWCIF_MKR_M01</t>
  </si>
  <si>
    <t>FI_BIS_RISK_TYPE_MKR_M01</t>
  </si>
  <si>
    <t>FI_BIS_REP_SUPERVISOR_MKR_M01</t>
  </si>
  <si>
    <t>FI_BIS_REP_REGULATORY_PRODUCT_MKR_M01</t>
  </si>
  <si>
    <t>FI_BIS_REP_ENTITY_TYPE_MKR_M01</t>
  </si>
  <si>
    <t>FI_BIS_REP_ASSET_CLASS_MKR_M01</t>
  </si>
  <si>
    <t>FI_BIS_PARAMETERS_MKR_M01</t>
  </si>
  <si>
    <t>FI_BIS_ISSUER_CREDIT_RATINGS_MKR_M01</t>
  </si>
  <si>
    <t>FI_BIS_FDW_NETTING_TYPE_MKR_M01</t>
  </si>
  <si>
    <t>FI_BIS_ENTITY_TYPE_MKR_M01</t>
  </si>
  <si>
    <t>FI_BIS_ENTITY_MKR_M01</t>
  </si>
  <si>
    <t>FI_BIS_ECONOMIC_SECTOR_MKR_M01</t>
  </si>
  <si>
    <t>FI_BIS_DEAL_BOOK_MKR_M01</t>
  </si>
  <si>
    <t>FI_BIS_CREDIT_RATING_MKR_M01</t>
  </si>
  <si>
    <t>FI_BIS_CONTRACT_TYPES_MKR_M01</t>
  </si>
  <si>
    <t>FI_BIS_COMPANIES_MKR_M01</t>
  </si>
  <si>
    <t>FI_BIS_BIS_RISK_BUCKET_MKR_M01</t>
  </si>
  <si>
    <t>FI_BIS_BIS_REGULATORY_METHOD_MKR_M01</t>
  </si>
  <si>
    <t>FI_BIS_BIS_RATING_MAPPING_MKR_M01</t>
  </si>
  <si>
    <t>FI_BIS_BIS_PREFERENTIAL_TREATMENT_MKR_M01</t>
  </si>
  <si>
    <t>FI_BIS_BIS_ENTITY_TYPE_MKR_M01</t>
  </si>
  <si>
    <t>FI_BIS_BIS_ASSET_CLASS_MKR_M01</t>
  </si>
  <si>
    <t>FI_BIS_WORKSPACES_MKR_M01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</si>
</sst>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0" fontId="7" fillId="0" borderId="0"/>
    <xf numFmtId="9" fontId="14" fillId="0" borderId="0"/>
    <xf numFmtId="164" fontId="15" fillId="0" borderId="0" applyFill="0" applyBorder="0" applyAlignment="0"/>
    <xf numFmtId="165" fontId="16" fillId="0" borderId="0" applyFill="0" applyBorder="0" applyAlignment="0"/>
    <xf numFmtId="166" fontId="16" fillId="0" borderId="0" applyFill="0" applyBorder="0" applyAlignment="0"/>
    <xf numFmtId="0" fontId="15" fillId="0" borderId="0" applyFill="0" applyBorder="0" applyAlignment="0"/>
    <xf numFmtId="167" fontId="14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164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4" fontId="17" fillId="0" borderId="0" applyFill="0" applyBorder="0" applyAlignment="0"/>
    <xf numFmtId="169" fontId="15" fillId="0" borderId="32">
      <alignment vertical="center"/>
    </xf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38" fontId="8" fillId="5" borderId="0" applyNumberFormat="0" applyBorder="0" applyAlignment="0" applyProtection="0"/>
    <xf numFmtId="0" fontId="18" fillId="0" borderId="33" applyNumberFormat="0" applyAlignment="0" applyProtection="0">
      <alignment horizontal="left" vertical="center"/>
    </xf>
    <xf numFmtId="0" fontId="18" fillId="0" borderId="34">
      <alignment horizontal="left" vertical="center"/>
    </xf>
    <xf numFmtId="10" fontId="8" fillId="6" borderId="21" applyNumberFormat="0" applyBorder="0" applyAlignment="0" applyProtection="0"/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170" fontId="19" fillId="0" borderId="0"/>
    <xf numFmtId="0" fontId="20" fillId="7" borderId="0"/>
    <xf numFmtId="167" fontId="14" fillId="0" borderId="0" applyFont="0" applyFill="0" applyBorder="0" applyAlignment="0" applyProtection="0"/>
    <xf numFmtId="171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0" fontId="7" fillId="0" borderId="0" applyNumberFormat="0" applyFill="0" applyBorder="0" applyAlignment="0" applyProtection="0"/>
    <xf numFmtId="49" fontId="17" fillId="0" borderId="0" applyFill="0" applyBorder="0" applyAlignment="0"/>
    <xf numFmtId="172" fontId="15" fillId="0" borderId="0" applyFill="0" applyBorder="0" applyAlignment="0"/>
    <xf numFmtId="167" fontId="15" fillId="0" borderId="0" applyFill="0" applyBorder="0" applyAlignment="0"/>
    <xf numFmtId="9" fontId="21" fillId="0" borderId="0" applyFont="0" applyFill="0" applyBorder="0" applyAlignment="0" applyProtection="0"/>
    <xf numFmtId="0" fontId="15" fillId="0" borderId="0"/>
    <xf numFmtId="44" fontId="1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7" fillId="0" borderId="0"/>
    <xf numFmtId="0" fontId="7" fillId="0" borderId="0" applyNumberForma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33" fillId="0" borderId="0" applyNumberFormat="0" applyFill="0" applyBorder="0" applyAlignment="0" applyProtection="0"/>
    <xf numFmtId="0" fontId="7" fillId="0" borderId="0"/>
    <xf numFmtId="0" fontId="1" fillId="0" borderId="0"/>
    <xf numFmtId="0" fontId="1" fillId="0" borderId="0"/>
  </cellStyleXfs>
  <cellXfs count="130">
    <xf numFmtId="0" fontId="0" fillId="0" borderId="0" xfId="0"/>
    <xf numFmtId="49" fontId="8" fillId="0" borderId="0" xfId="17" applyNumberFormat="1" applyFont="1" applyAlignment="1">
      <alignment horizontal="left" vertical="top"/>
    </xf>
    <xf numFmtId="0" fontId="8" fillId="0" borderId="0" xfId="17" applyFont="1" applyAlignment="1">
      <alignment horizontal="left" vertical="top"/>
    </xf>
    <xf numFmtId="43" fontId="9" fillId="2" borderId="1" xfId="18" applyFont="1" applyFill="1" applyBorder="1" applyAlignment="1">
      <alignment horizontal="left" vertical="top"/>
    </xf>
    <xf numFmtId="43" fontId="9" fillId="2" borderId="2" xfId="18" applyFont="1" applyFill="1" applyBorder="1" applyAlignment="1">
      <alignment horizontal="left" vertical="top"/>
    </xf>
    <xf numFmtId="43" fontId="9" fillId="2" borderId="3" xfId="18" applyFont="1" applyFill="1" applyBorder="1" applyAlignment="1">
      <alignment horizontal="left" vertical="top"/>
    </xf>
    <xf numFmtId="43" fontId="8" fillId="0" borderId="0" xfId="18" applyFont="1" applyAlignment="1">
      <alignment horizontal="left" vertical="top"/>
    </xf>
    <xf numFmtId="49" fontId="9" fillId="2" borderId="6" xfId="17" applyNumberFormat="1" applyFont="1" applyFill="1" applyBorder="1" applyAlignment="1">
      <alignment horizontal="left" vertical="top"/>
    </xf>
    <xf numFmtId="0" fontId="9" fillId="2" borderId="7" xfId="17" applyFont="1" applyFill="1" applyBorder="1" applyAlignment="1">
      <alignment horizontal="left" vertical="top"/>
    </xf>
    <xf numFmtId="0" fontId="9" fillId="2" borderId="8" xfId="17" applyFont="1" applyFill="1" applyBorder="1" applyAlignment="1">
      <alignment horizontal="left" vertical="top"/>
    </xf>
    <xf numFmtId="49" fontId="8" fillId="0" borderId="0" xfId="17" applyNumberFormat="1" applyFont="1" applyBorder="1" applyAlignment="1">
      <alignment horizontal="left" vertical="top"/>
    </xf>
    <xf numFmtId="0" fontId="8" fillId="0" borderId="0" xfId="17" applyFont="1" applyBorder="1" applyAlignment="1">
      <alignment horizontal="left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6" xfId="19" applyFont="1" applyBorder="1" applyAlignment="1">
      <alignment horizontal="left" vertical="center"/>
    </xf>
    <xf numFmtId="0" fontId="12" fillId="0" borderId="17" xfId="19" applyFont="1" applyBorder="1" applyAlignment="1">
      <alignment horizontal="left" vertical="center"/>
    </xf>
    <xf numFmtId="49" fontId="11" fillId="2" borderId="11" xfId="17" applyNumberFormat="1" applyFont="1" applyFill="1" applyBorder="1" applyAlignment="1">
      <alignment vertical="top"/>
    </xf>
    <xf numFmtId="49" fontId="13" fillId="0" borderId="22" xfId="19" applyNumberFormat="1" applyFont="1" applyBorder="1" applyAlignment="1">
      <alignment horizontal="center" vertical="top"/>
    </xf>
    <xf numFmtId="0" fontId="8" fillId="0" borderId="0" xfId="17" applyFont="1" applyAlignment="1">
      <alignment horizontal="left" vertical="top" wrapText="1"/>
    </xf>
    <xf numFmtId="0" fontId="11" fillId="3" borderId="20" xfId="17" applyFont="1" applyFill="1" applyBorder="1" applyAlignment="1">
      <alignment horizontal="left" vertical="top" wrapText="1"/>
    </xf>
    <xf numFmtId="49" fontId="11" fillId="3" borderId="21" xfId="17" applyNumberFormat="1" applyFont="1" applyFill="1" applyBorder="1" applyAlignment="1">
      <alignment horizontal="left" vertical="top" wrapText="1"/>
    </xf>
    <xf numFmtId="0" fontId="11" fillId="3" borderId="21" xfId="17" applyFont="1" applyFill="1" applyBorder="1" applyAlignment="1">
      <alignment horizontal="left" vertical="top" wrapText="1"/>
    </xf>
    <xf numFmtId="0" fontId="11" fillId="3" borderId="22" xfId="17" applyFont="1" applyFill="1" applyBorder="1" applyAlignment="1">
      <alignment horizontal="left" vertical="top" wrapText="1"/>
    </xf>
    <xf numFmtId="0" fontId="8" fillId="0" borderId="25" xfId="17" quotePrefix="1" applyFont="1" applyBorder="1" applyAlignment="1">
      <alignment horizontal="left" vertical="top" wrapText="1"/>
    </xf>
    <xf numFmtId="0" fontId="8" fillId="0" borderId="26" xfId="17" applyFont="1" applyBorder="1" applyAlignment="1">
      <alignment horizontal="left" vertical="top" wrapText="1"/>
    </xf>
    <xf numFmtId="0" fontId="8" fillId="0" borderId="27" xfId="17" applyFont="1" applyBorder="1" applyAlignment="1">
      <alignment horizontal="left" vertical="top" wrapText="1"/>
    </xf>
    <xf numFmtId="0" fontId="8" fillId="0" borderId="20" xfId="17" applyFont="1" applyBorder="1" applyAlignment="1">
      <alignment horizontal="left" vertical="top" wrapText="1"/>
    </xf>
    <xf numFmtId="0" fontId="8" fillId="0" borderId="21" xfId="17" applyFont="1" applyBorder="1" applyAlignment="1">
      <alignment horizontal="left" vertical="top" wrapText="1"/>
    </xf>
    <xf numFmtId="0" fontId="8" fillId="0" borderId="29" xfId="17" applyFont="1" applyBorder="1" applyAlignment="1">
      <alignment horizontal="left" vertical="top" wrapText="1"/>
    </xf>
    <xf numFmtId="0" fontId="8" fillId="0" borderId="24" xfId="17" applyFont="1" applyBorder="1" applyAlignment="1">
      <alignment horizontal="left" vertical="top" wrapText="1"/>
    </xf>
    <xf numFmtId="0" fontId="24" fillId="9" borderId="21" xfId="0" applyFont="1" applyFill="1" applyBorder="1" applyAlignment="1">
      <alignment vertical="top"/>
    </xf>
    <xf numFmtId="0" fontId="23" fillId="8" borderId="0" xfId="0" applyFont="1" applyFill="1" applyAlignment="1">
      <alignment vertical="top"/>
    </xf>
    <xf numFmtId="0" fontId="23" fillId="8" borderId="21" xfId="0" applyFont="1" applyFill="1" applyBorder="1" applyAlignment="1">
      <alignment vertical="top"/>
    </xf>
    <xf numFmtId="0" fontId="23" fillId="8" borderId="21" xfId="0" applyFont="1" applyFill="1" applyBorder="1" applyAlignment="1">
      <alignment vertical="top" wrapText="1"/>
    </xf>
    <xf numFmtId="0" fontId="23" fillId="0" borderId="0" xfId="0" applyFont="1"/>
    <xf numFmtId="0" fontId="23" fillId="8" borderId="0" xfId="0" applyFont="1" applyFill="1"/>
    <xf numFmtId="0" fontId="24" fillId="10" borderId="21" xfId="0" applyFont="1" applyFill="1" applyBorder="1"/>
    <xf numFmtId="0" fontId="23" fillId="8" borderId="0" xfId="0" applyFont="1" applyFill="1" applyAlignment="1">
      <alignment vertical="top" wrapText="1"/>
    </xf>
    <xf numFmtId="0" fontId="24" fillId="9" borderId="21" xfId="0" applyFont="1" applyFill="1" applyBorder="1" applyAlignment="1">
      <alignment vertical="top" wrapText="1"/>
    </xf>
    <xf numFmtId="173" fontId="23" fillId="8" borderId="21" xfId="0" applyNumberFormat="1" applyFont="1" applyFill="1" applyBorder="1" applyAlignment="1">
      <alignment vertical="top"/>
    </xf>
    <xf numFmtId="173" fontId="23" fillId="8" borderId="0" xfId="0" applyNumberFormat="1" applyFont="1" applyFill="1" applyAlignment="1">
      <alignment vertical="top"/>
    </xf>
    <xf numFmtId="173" fontId="8" fillId="0" borderId="26" xfId="17" applyNumberFormat="1" applyFont="1" applyBorder="1" applyAlignment="1">
      <alignment horizontal="left" vertical="top" wrapText="1"/>
    </xf>
    <xf numFmtId="173" fontId="8" fillId="0" borderId="21" xfId="17" applyNumberFormat="1" applyFont="1" applyBorder="1" applyAlignment="1">
      <alignment horizontal="left" vertical="top" wrapText="1"/>
    </xf>
    <xf numFmtId="173" fontId="8" fillId="0" borderId="28" xfId="17" applyNumberFormat="1" applyFont="1" applyBorder="1" applyAlignment="1">
      <alignment horizontal="left" vertical="top" wrapText="1"/>
    </xf>
    <xf numFmtId="0" fontId="28" fillId="8" borderId="21" xfId="0" applyFont="1" applyFill="1" applyBorder="1" applyAlignment="1">
      <alignment vertical="top"/>
    </xf>
    <xf numFmtId="0" fontId="28" fillId="11" borderId="21" xfId="0" applyFont="1" applyFill="1" applyBorder="1" applyAlignment="1">
      <alignment vertical="top"/>
    </xf>
    <xf numFmtId="0" fontId="28" fillId="8" borderId="21" xfId="0" applyFont="1" applyFill="1" applyBorder="1" applyAlignment="1">
      <alignment vertical="top" wrapText="1"/>
    </xf>
    <xf numFmtId="0" fontId="29" fillId="8" borderId="21" xfId="69" applyFont="1" applyFill="1" applyBorder="1" applyAlignment="1">
      <alignment vertical="top" wrapText="1"/>
    </xf>
    <xf numFmtId="0" fontId="30" fillId="8" borderId="21" xfId="0" applyFont="1" applyFill="1" applyBorder="1"/>
    <xf numFmtId="14" fontId="28" fillId="8" borderId="21" xfId="0" applyNumberFormat="1" applyFont="1" applyFill="1" applyBorder="1" applyAlignment="1">
      <alignment vertical="top" wrapText="1"/>
    </xf>
    <xf numFmtId="0" fontId="23" fillId="0" borderId="0" xfId="0" applyFont="1" applyBorder="1" applyAlignment="1">
      <alignment wrapText="1"/>
    </xf>
    <xf numFmtId="0" fontId="27" fillId="12" borderId="21" xfId="0" applyFont="1" applyFill="1" applyBorder="1"/>
    <xf numFmtId="0" fontId="23" fillId="0" borderId="21" xfId="0" applyFont="1" applyFill="1" applyBorder="1" applyAlignment="1">
      <alignment vertical="top" wrapText="1"/>
    </xf>
    <xf numFmtId="0" fontId="25" fillId="0" borderId="21" xfId="69" applyFont="1" applyFill="1" applyBorder="1" applyAlignment="1">
      <alignment vertical="top" wrapText="1"/>
    </xf>
    <xf numFmtId="0" fontId="23" fillId="0" borderId="21" xfId="0" applyFont="1" applyBorder="1" applyAlignment="1">
      <alignment horizontal="left" vertical="top" wrapText="1"/>
    </xf>
    <xf numFmtId="173" fontId="13" fillId="0" borderId="22" xfId="19" applyNumberFormat="1" applyFont="1" applyBorder="1" applyAlignment="1">
      <alignment horizontal="center" vertical="top"/>
    </xf>
    <xf numFmtId="0" fontId="28" fillId="8" borderId="0" xfId="0" applyFont="1" applyFill="1" applyAlignment="1">
      <alignment vertical="top" wrapText="1"/>
    </xf>
    <xf numFmtId="0" fontId="28" fillId="8" borderId="0" xfId="0" applyFont="1" applyFill="1" applyAlignment="1">
      <alignment vertical="top"/>
    </xf>
    <xf numFmtId="0" fontId="28" fillId="8" borderId="0" xfId="0" applyFont="1" applyFill="1"/>
    <xf numFmtId="0" fontId="28" fillId="8" borderId="21" xfId="0" applyFont="1" applyFill="1" applyBorder="1"/>
    <xf numFmtId="0" fontId="28" fillId="14" borderId="21" xfId="0" applyFont="1" applyFill="1" applyBorder="1" applyAlignment="1">
      <alignment horizontal="center"/>
    </xf>
    <xf numFmtId="0" fontId="28" fillId="16" borderId="21" xfId="0" applyFont="1" applyFill="1" applyBorder="1" applyAlignment="1">
      <alignment horizontal="center"/>
    </xf>
    <xf numFmtId="0" fontId="28" fillId="18" borderId="21" xfId="0" applyFont="1" applyFill="1" applyBorder="1" applyAlignment="1">
      <alignment horizontal="center"/>
    </xf>
    <xf numFmtId="0" fontId="28" fillId="21" borderId="21" xfId="0" applyFont="1" applyFill="1" applyBorder="1" applyAlignment="1">
      <alignment horizontal="center"/>
    </xf>
    <xf numFmtId="0" fontId="28" fillId="23" borderId="21" xfId="0" applyFont="1" applyFill="1" applyBorder="1" applyAlignment="1">
      <alignment horizontal="center"/>
    </xf>
    <xf numFmtId="0" fontId="28" fillId="25" borderId="21" xfId="0" applyFont="1" applyFill="1" applyBorder="1" applyAlignment="1">
      <alignment horizontal="center"/>
    </xf>
    <xf numFmtId="0" fontId="28" fillId="12" borderId="21" xfId="0" applyFont="1" applyFill="1" applyBorder="1" applyAlignment="1">
      <alignment horizontal="center"/>
    </xf>
    <xf numFmtId="0" fontId="28" fillId="27" borderId="21" xfId="0" applyFont="1" applyFill="1" applyBorder="1" applyAlignment="1">
      <alignment horizontal="center"/>
    </xf>
    <xf numFmtId="0" fontId="28" fillId="20" borderId="21" xfId="0" applyFont="1" applyFill="1" applyBorder="1" applyAlignment="1">
      <alignment horizontal="center"/>
    </xf>
    <xf numFmtId="0" fontId="28" fillId="8" borderId="35" xfId="0" applyFont="1" applyFill="1" applyBorder="1"/>
    <xf numFmtId="0" fontId="28" fillId="8" borderId="30" xfId="0" applyFont="1" applyFill="1" applyBorder="1"/>
    <xf numFmtId="0" fontId="28" fillId="16" borderId="35" xfId="0" applyFont="1" applyFill="1" applyBorder="1" applyAlignment="1">
      <alignment horizontal="center"/>
    </xf>
    <xf numFmtId="0" fontId="28" fillId="21" borderId="30" xfId="0" applyFont="1" applyFill="1" applyBorder="1" applyAlignment="1">
      <alignment horizontal="center"/>
    </xf>
    <xf numFmtId="0" fontId="24" fillId="17" borderId="21" xfId="0" applyFont="1" applyFill="1" applyBorder="1" applyAlignment="1">
      <alignment vertical="top"/>
    </xf>
    <xf numFmtId="173" fontId="24" fillId="17" borderId="21" xfId="0" applyNumberFormat="1" applyFont="1" applyFill="1" applyBorder="1" applyAlignment="1">
      <alignment vertical="top"/>
    </xf>
    <xf numFmtId="0" fontId="28" fillId="30" borderId="21" xfId="0" applyFont="1" applyFill="1" applyBorder="1" applyAlignment="1">
      <alignment vertical="top"/>
    </xf>
    <xf numFmtId="0" fontId="28" fillId="25" borderId="21" xfId="0" applyFont="1" applyFill="1" applyBorder="1" applyAlignment="1">
      <alignment vertical="top"/>
    </xf>
    <xf numFmtId="0" fontId="23" fillId="0" borderId="21" xfId="0" applyFont="1" applyFill="1" applyBorder="1" applyAlignment="1">
      <alignment vertical="top"/>
    </xf>
    <xf numFmtId="173" fontId="23" fillId="0" borderId="21" xfId="0" applyNumberFormat="1" applyFont="1" applyFill="1" applyBorder="1" applyAlignment="1">
      <alignment vertical="top"/>
    </xf>
    <xf numFmtId="0" fontId="23" fillId="0" borderId="0" xfId="0" applyFont="1" applyFill="1" applyAlignment="1">
      <alignment vertical="top"/>
    </xf>
    <xf numFmtId="0" fontId="4" fillId="8" borderId="21" xfId="69" applyFill="1" applyBorder="1" applyAlignment="1">
      <alignment vertical="top" wrapText="1"/>
    </xf>
    <xf numFmtId="0" fontId="24" fillId="13" borderId="21" xfId="0" applyFont="1" applyFill="1" applyBorder="1" applyAlignment="1">
      <alignment horizontal="center" vertical="center" wrapText="1"/>
    </xf>
    <xf numFmtId="0" fontId="24" fillId="9" borderId="21" xfId="0" applyFont="1" applyFill="1" applyBorder="1" applyAlignment="1">
      <alignment horizontal="center" vertical="center" wrapText="1"/>
    </xf>
    <xf numFmtId="0" fontId="24" fillId="17" borderId="21" xfId="0" applyFont="1" applyFill="1" applyBorder="1" applyAlignment="1">
      <alignment horizontal="center" vertical="center" wrapText="1"/>
    </xf>
    <xf numFmtId="173" fontId="24" fillId="17" borderId="21" xfId="0" applyNumberFormat="1" applyFont="1" applyFill="1" applyBorder="1" applyAlignment="1">
      <alignment horizontal="center" vertical="center" wrapText="1"/>
    </xf>
    <xf numFmtId="14" fontId="8" fillId="0" borderId="28" xfId="17" applyNumberFormat="1" applyFont="1" applyBorder="1" applyAlignment="1">
      <alignment horizontal="left" vertical="top" wrapText="1"/>
    </xf>
    <xf numFmtId="0" fontId="33" fillId="0" borderId="37" xfId="103" applyBorder="1" applyAlignment="1">
      <alignment vertical="top"/>
    </xf>
    <xf numFmtId="173" fontId="8" fillId="0" borderId="6" xfId="17" quotePrefix="1" applyNumberFormat="1" applyFont="1" applyBorder="1" applyAlignment="1">
      <alignment horizontal="center" vertical="top" wrapText="1"/>
    </xf>
    <xf numFmtId="173" fontId="8" fillId="0" borderId="31" xfId="17" quotePrefix="1" applyNumberFormat="1" applyFont="1" applyBorder="1" applyAlignment="1">
      <alignment horizontal="center" vertical="top" wrapText="1"/>
    </xf>
    <xf numFmtId="0" fontId="11" fillId="3" borderId="12" xfId="17" applyFont="1" applyFill="1" applyBorder="1" applyAlignment="1">
      <alignment horizontal="center" vertical="top" wrapText="1"/>
    </xf>
    <xf numFmtId="0" fontId="11" fillId="3" borderId="30" xfId="17" applyFont="1" applyFill="1" applyBorder="1" applyAlignment="1">
      <alignment horizontal="center" vertical="top" wrapText="1"/>
    </xf>
    <xf numFmtId="173" fontId="8" fillId="0" borderId="12" xfId="17" quotePrefix="1" applyNumberFormat="1" applyFont="1" applyBorder="1" applyAlignment="1">
      <alignment horizontal="center" vertical="top" wrapText="1"/>
    </xf>
    <xf numFmtId="173" fontId="8" fillId="0" borderId="30" xfId="17" quotePrefix="1" applyNumberFormat="1" applyFont="1" applyBorder="1" applyAlignment="1">
      <alignment horizontal="center" vertical="top" wrapText="1"/>
    </xf>
    <xf numFmtId="49" fontId="11" fillId="2" borderId="9" xfId="17" applyNumberFormat="1" applyFont="1" applyFill="1" applyBorder="1" applyAlignment="1">
      <alignment horizontal="left" vertical="top"/>
    </xf>
    <xf numFmtId="0" fontId="8" fillId="2" borderId="10" xfId="17" applyFont="1" applyFill="1" applyBorder="1" applyAlignment="1">
      <alignment horizontal="left" vertical="top"/>
    </xf>
    <xf numFmtId="0" fontId="8" fillId="2" borderId="11" xfId="17" applyFont="1" applyFill="1" applyBorder="1" applyAlignment="1">
      <alignment horizontal="left" vertical="top"/>
    </xf>
    <xf numFmtId="49" fontId="10" fillId="2" borderId="4" xfId="17" applyNumberFormat="1" applyFont="1" applyFill="1" applyBorder="1" applyAlignment="1">
      <alignment horizontal="center" vertical="top"/>
    </xf>
    <xf numFmtId="49" fontId="10" fillId="2" borderId="0" xfId="17" applyNumberFormat="1" applyFont="1" applyFill="1" applyBorder="1" applyAlignment="1">
      <alignment horizontal="center" vertical="top"/>
    </xf>
    <xf numFmtId="49" fontId="10" fillId="2" borderId="5" xfId="17" applyNumberFormat="1" applyFont="1" applyFill="1" applyBorder="1" applyAlignment="1">
      <alignment horizontal="center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4" xfId="19" applyFont="1" applyBorder="1" applyAlignment="1">
      <alignment horizontal="left" vertical="center"/>
    </xf>
    <xf numFmtId="0" fontId="12" fillId="0" borderId="15" xfId="19" applyFont="1" applyBorder="1" applyAlignment="1">
      <alignment horizontal="left" vertical="center"/>
    </xf>
    <xf numFmtId="49" fontId="11" fillId="4" borderId="12" xfId="17" applyNumberFormat="1" applyFont="1" applyFill="1" applyBorder="1" applyAlignment="1">
      <alignment vertical="top" wrapText="1"/>
    </xf>
    <xf numFmtId="49" fontId="11" fillId="4" borderId="13" xfId="17" applyNumberFormat="1" applyFont="1" applyFill="1" applyBorder="1" applyAlignment="1">
      <alignment vertical="top" wrapText="1"/>
    </xf>
    <xf numFmtId="0" fontId="12" fillId="0" borderId="18" xfId="19" applyFont="1" applyBorder="1" applyAlignment="1">
      <alignment horizontal="left" vertical="center"/>
    </xf>
    <xf numFmtId="0" fontId="12" fillId="0" borderId="19" xfId="19" applyFont="1" applyBorder="1" applyAlignment="1">
      <alignment horizontal="left" vertical="center"/>
    </xf>
    <xf numFmtId="0" fontId="13" fillId="0" borderId="20" xfId="19" applyFont="1" applyBorder="1" applyAlignment="1">
      <alignment horizontal="center" vertical="top"/>
    </xf>
    <xf numFmtId="0" fontId="13" fillId="0" borderId="21" xfId="19" applyFont="1" applyBorder="1" applyAlignment="1">
      <alignment horizontal="center" vertical="top"/>
    </xf>
    <xf numFmtId="0" fontId="13" fillId="0" borderId="23" xfId="19" applyFont="1" applyBorder="1" applyAlignment="1">
      <alignment horizontal="center" vertical="top"/>
    </xf>
    <xf numFmtId="0" fontId="13" fillId="0" borderId="24" xfId="19" applyFont="1" applyBorder="1" applyAlignment="1">
      <alignment horizontal="center" vertical="top"/>
    </xf>
    <xf numFmtId="0" fontId="28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1" fillId="29" borderId="0" xfId="0" applyFont="1" applyFill="1" applyAlignment="1">
      <alignment horizontal="center"/>
    </xf>
    <xf numFmtId="0" fontId="32" fillId="29" borderId="0" xfId="0" applyFont="1" applyFill="1" applyAlignment="1">
      <alignment horizontal="center"/>
    </xf>
    <xf numFmtId="0" fontId="28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8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1" fillId="9" borderId="21" xfId="0" applyFont="1" applyFill="1" applyBorder="1" applyAlignment="1">
      <alignment horizontal="center"/>
    </xf>
    <xf numFmtId="0" fontId="32" fillId="9" borderId="21" xfId="0" applyFont="1" applyFill="1" applyBorder="1" applyAlignment="1">
      <alignment horizontal="center"/>
    </xf>
    <xf numFmtId="0" fontId="28" fillId="17" borderId="35" xfId="0" applyFont="1" applyFill="1" applyBorder="1" applyAlignment="1">
      <alignment horizontal="center"/>
    </xf>
    <xf numFmtId="0" fontId="28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8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8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8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107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Hyperlink 2" xfId="103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 14" xfId="106"/>
    <cellStyle name="Normal 2" xfId="102"/>
    <cellStyle name="Normal 2 2" xfId="98"/>
    <cellStyle name="Normal 2 2 2" xfId="104"/>
    <cellStyle name="Normal 3" xfId="101"/>
    <cellStyle name="Normal 4" xfId="99"/>
    <cellStyle name="Normal 5" xfId="100"/>
    <cellStyle name="Normal 6" xfId="97"/>
    <cellStyle name="Normal 7" xfId="105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manathan.Uma@UOBgroup.com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96" t="s">
        <v>29</v>
      </c>
      <c r="C6" s="97"/>
      <c r="D6" s="97"/>
      <c r="E6" s="98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93" t="s">
        <v>11</v>
      </c>
      <c r="C9" s="94"/>
      <c r="D9" s="94"/>
      <c r="E9" s="95"/>
    </row>
    <row r="10" spans="2:5" ht="12" customHeight="1">
      <c r="B10" s="99" t="s">
        <v>12</v>
      </c>
      <c r="C10" s="100"/>
      <c r="D10" s="101" t="s">
        <v>29</v>
      </c>
      <c r="E10" s="102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103"/>
      <c r="C12" s="104"/>
      <c r="D12" s="105" t="str">
        <f ca="1">CELL("filename")</f>
        <v>D:\Users\venumr\AppData\Local\Temp\scp04389\home\ownedapcsg\EDF\batch2_sandbox\data\[UOB_EDAG_Process_Specification_BIS_MKR_TBLNAME.xlsx]ProcDownStreamApp</v>
      </c>
      <c r="E12" s="106"/>
    </row>
    <row r="13" spans="2:5" ht="12" customHeight="1">
      <c r="B13" s="93" t="s">
        <v>13</v>
      </c>
      <c r="C13" s="94"/>
      <c r="D13" s="94"/>
      <c r="E13" s="16" t="s">
        <v>14</v>
      </c>
    </row>
    <row r="14" spans="2:5" ht="12" customHeight="1" thickBot="1">
      <c r="B14" s="107" t="s">
        <v>15</v>
      </c>
      <c r="C14" s="108"/>
      <c r="D14" s="108"/>
      <c r="E14" s="55" t="s">
        <v>68</v>
      </c>
    </row>
    <row r="15" spans="2:5" ht="12" customHeight="1">
      <c r="B15" s="93"/>
      <c r="C15" s="94"/>
      <c r="D15" s="94"/>
      <c r="E15" s="16" t="s">
        <v>16</v>
      </c>
    </row>
    <row r="16" spans="2:5" ht="12" customHeight="1" thickBot="1">
      <c r="B16" s="109" t="s">
        <v>15</v>
      </c>
      <c r="C16" s="110"/>
      <c r="D16" s="110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93" t="s">
        <v>17</v>
      </c>
      <c r="C18" s="94"/>
      <c r="D18" s="94"/>
      <c r="E18" s="95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798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797</v>
      </c>
      <c r="C21" s="41">
        <v>42720</v>
      </c>
      <c r="D21" s="28" t="s">
        <v>805</v>
      </c>
      <c r="E21" s="25" t="s">
        <v>776</v>
      </c>
    </row>
    <row r="22" spans="1:9" s="18" customFormat="1">
      <c r="B22" s="26" t="s">
        <v>796</v>
      </c>
      <c r="C22" s="42">
        <v>42732</v>
      </c>
      <c r="D22" s="27" t="s">
        <v>799</v>
      </c>
      <c r="E22" s="25" t="s">
        <v>800</v>
      </c>
    </row>
    <row r="23" spans="1:9" s="18" customFormat="1" ht="22.5">
      <c r="B23" s="26" t="s">
        <v>801</v>
      </c>
      <c r="C23" s="42">
        <v>42735</v>
      </c>
      <c r="D23" s="27" t="s">
        <v>799</v>
      </c>
      <c r="E23" s="25" t="s">
        <v>803</v>
      </c>
    </row>
    <row r="24" spans="1:9" s="18" customFormat="1" ht="12" thickBot="1">
      <c r="B24" s="43" t="s">
        <v>804</v>
      </c>
      <c r="C24" s="85">
        <v>42740</v>
      </c>
      <c r="D24" s="28" t="s">
        <v>805</v>
      </c>
      <c r="E24" s="25" t="s">
        <v>806</v>
      </c>
    </row>
    <row r="25" spans="1:9" s="18" customFormat="1" ht="12" thickBot="1">
      <c r="B25" s="43" t="s">
        <v>804</v>
      </c>
      <c r="C25" s="85">
        <v>42769</v>
      </c>
      <c r="D25" s="28" t="s">
        <v>805</v>
      </c>
      <c r="E25" s="25" t="s">
        <v>808</v>
      </c>
    </row>
    <row r="26" spans="1:9" ht="12" thickBot="1">
      <c r="B26" s="11"/>
      <c r="C26" s="10"/>
      <c r="D26" s="11"/>
      <c r="E26" s="11"/>
    </row>
    <row r="27" spans="1:9">
      <c r="B27" s="93" t="s">
        <v>23</v>
      </c>
      <c r="C27" s="94"/>
      <c r="D27" s="94"/>
      <c r="E27" s="95"/>
    </row>
    <row r="28" spans="1:9">
      <c r="B28" s="89" t="s">
        <v>19</v>
      </c>
      <c r="C28" s="90"/>
      <c r="D28" s="21" t="s">
        <v>24</v>
      </c>
      <c r="E28" s="22" t="s">
        <v>25</v>
      </c>
    </row>
    <row r="29" spans="1:9">
      <c r="B29" s="91" t="s">
        <v>60</v>
      </c>
      <c r="C29" s="92"/>
      <c r="D29" s="27" t="s">
        <v>26</v>
      </c>
      <c r="E29" s="25"/>
    </row>
    <row r="30" spans="1:9" s="18" customFormat="1" ht="13.5" customHeight="1" thickBot="1">
      <c r="B30" s="87"/>
      <c r="C30" s="88"/>
      <c r="D30" s="29"/>
      <c r="E30" s="28"/>
    </row>
    <row r="31" spans="1:9" ht="12" thickBot="1"/>
    <row r="32" spans="1:9">
      <c r="B32" s="93" t="s">
        <v>27</v>
      </c>
      <c r="C32" s="94"/>
      <c r="D32" s="94"/>
      <c r="E32" s="95"/>
    </row>
    <row r="33" spans="2:5">
      <c r="B33" s="89" t="s">
        <v>19</v>
      </c>
      <c r="C33" s="90"/>
      <c r="D33" s="21" t="s">
        <v>24</v>
      </c>
      <c r="E33" s="22" t="s">
        <v>28</v>
      </c>
    </row>
    <row r="34" spans="2:5">
      <c r="B34" s="91" t="s">
        <v>60</v>
      </c>
      <c r="C34" s="92"/>
      <c r="D34" s="27" t="s">
        <v>26</v>
      </c>
      <c r="E34" s="25"/>
    </row>
    <row r="35" spans="2:5" ht="12" thickBot="1">
      <c r="B35" s="87"/>
      <c r="C35" s="88"/>
      <c r="D35" s="29"/>
      <c r="E35" s="28"/>
    </row>
  </sheetData>
  <mergeCells count="19"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  <mergeCell ref="B35:C35"/>
    <mergeCell ref="B28:C28"/>
    <mergeCell ref="B29:C29"/>
    <mergeCell ref="B30:C30"/>
    <mergeCell ref="B32:E32"/>
    <mergeCell ref="B33:C33"/>
    <mergeCell ref="B34:C34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768</v>
      </c>
      <c r="C6" s="53" t="str">
        <f>HYPERLINK("#'"&amp;B6&amp;"'!A4","Go to Sheet")</f>
        <v>Go to Sheet</v>
      </c>
      <c r="D6" s="52" t="s">
        <v>765</v>
      </c>
    </row>
    <row r="7" spans="2:4" ht="25.5">
      <c r="B7" s="52" t="s">
        <v>769</v>
      </c>
      <c r="C7" s="53" t="str">
        <f>HYPERLINK("#'"&amp;B7&amp;"'!A4","Go to Sheet")</f>
        <v>Go to Sheet</v>
      </c>
      <c r="D7" s="52" t="s">
        <v>766</v>
      </c>
    </row>
    <row r="8" spans="2:4">
      <c r="B8" s="52" t="s">
        <v>770</v>
      </c>
      <c r="C8" s="53" t="str">
        <f>HYPERLINK("#'"&amp;B8&amp;"'!A4","Go to Sheet")</f>
        <v>Go to Sheet</v>
      </c>
      <c r="D8" s="52" t="s">
        <v>767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771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771</v>
      </c>
      <c r="G7" s="46" t="s">
        <v>73</v>
      </c>
    </row>
    <row r="8" spans="1:7" ht="48">
      <c r="A8" s="45" t="s">
        <v>33</v>
      </c>
      <c r="B8" s="44">
        <v>7</v>
      </c>
      <c r="C8" s="44" t="s">
        <v>78</v>
      </c>
      <c r="D8" s="44" t="s">
        <v>45</v>
      </c>
      <c r="E8" s="44" t="s">
        <v>57</v>
      </c>
      <c r="F8" s="46" t="s">
        <v>775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768</v>
      </c>
      <c r="B17" s="44">
        <v>1</v>
      </c>
      <c r="C17" s="44" t="s">
        <v>0</v>
      </c>
      <c r="D17" s="44" t="s">
        <v>45</v>
      </c>
      <c r="E17" s="44"/>
      <c r="F17" s="46" t="s">
        <v>771</v>
      </c>
      <c r="G17" s="46" t="s">
        <v>42</v>
      </c>
    </row>
    <row r="18" spans="1:7" ht="24">
      <c r="A18" s="75" t="s">
        <v>768</v>
      </c>
      <c r="B18" s="44">
        <v>2</v>
      </c>
      <c r="C18" s="44" t="s">
        <v>74</v>
      </c>
      <c r="D18" s="44" t="s">
        <v>45</v>
      </c>
      <c r="E18" s="44"/>
      <c r="F18" s="46" t="s">
        <v>772</v>
      </c>
      <c r="G18" s="46" t="s">
        <v>76</v>
      </c>
    </row>
    <row r="19" spans="1:7" ht="36">
      <c r="A19" s="75" t="s">
        <v>768</v>
      </c>
      <c r="B19" s="44">
        <v>3</v>
      </c>
      <c r="C19" s="44" t="s">
        <v>75</v>
      </c>
      <c r="D19" s="44" t="s">
        <v>45</v>
      </c>
      <c r="E19" s="44"/>
      <c r="F19" s="46" t="s">
        <v>773</v>
      </c>
      <c r="G19" s="46" t="s">
        <v>764</v>
      </c>
    </row>
    <row r="20" spans="1:7">
      <c r="A20" s="75" t="s">
        <v>768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768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769</v>
      </c>
      <c r="B22" s="44"/>
      <c r="C22" s="44" t="s">
        <v>0</v>
      </c>
      <c r="D22" s="44" t="s">
        <v>45</v>
      </c>
      <c r="E22" s="44"/>
      <c r="F22" s="46" t="s">
        <v>771</v>
      </c>
      <c r="G22" s="46" t="s">
        <v>42</v>
      </c>
    </row>
    <row r="23" spans="1:7" ht="24">
      <c r="A23" s="76" t="s">
        <v>769</v>
      </c>
      <c r="B23" s="44"/>
      <c r="C23" s="44" t="s">
        <v>763</v>
      </c>
      <c r="D23" s="44" t="s">
        <v>45</v>
      </c>
      <c r="E23" s="44"/>
      <c r="F23" s="46" t="s">
        <v>774</v>
      </c>
      <c r="G23" s="46" t="s">
        <v>707</v>
      </c>
    </row>
    <row r="24" spans="1:7">
      <c r="A24" s="76" t="s">
        <v>769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769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26"/>
  <sheetViews>
    <sheetView tabSelected="1" topLeftCell="I1" zoomScale="90" zoomScaleNormal="90" zoomScalePageLayoutView="90" workbookViewId="0">
      <selection activeCell="F2" sqref="F2:F26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49.875" style="37" customWidth="1"/>
    <col min="4" max="4" width="28.625" style="31" customWidth="1"/>
    <col min="5" max="5" width="25.375" style="31" customWidth="1"/>
    <col min="6" max="6" width="19.875" style="31" customWidth="1"/>
    <col min="7" max="7" width="33.87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29" ht="38.25">
      <c r="A1" s="81" t="s">
        <v>61</v>
      </c>
      <c r="B1" s="81" t="s">
        <v>10</v>
      </c>
      <c r="C1" s="81" t="s">
        <v>8</v>
      </c>
      <c r="D1" s="81" t="s">
        <v>9</v>
      </c>
      <c r="E1" s="82" t="s">
        <v>0</v>
      </c>
      <c r="F1" s="82" t="s">
        <v>1</v>
      </c>
      <c r="G1" s="82" t="s">
        <v>809</v>
      </c>
      <c r="H1" s="82" t="s">
        <v>78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802</v>
      </c>
    </row>
    <row r="2" spans="1:29" s="79" customFormat="1" ht="31.5">
      <c r="A2">
        <v>1</v>
      </c>
      <c r="B2" s="77" t="s">
        <v>107</v>
      </c>
      <c r="C2" s="52" t="s">
        <v>835</v>
      </c>
      <c r="D2" s="86" t="s">
        <v>810</v>
      </c>
      <c r="E2" s="52" t="s">
        <v>862</v>
      </c>
      <c r="F2" s="52" t="s">
        <v>862</v>
      </c>
      <c r="G2" s="33" t="s">
        <v>837</v>
      </c>
      <c r="H2" s="52">
        <v>2</v>
      </c>
      <c r="I2" s="52" t="s">
        <v>43</v>
      </c>
      <c r="J2" s="33" t="s">
        <v>795</v>
      </c>
      <c r="K2" s="52">
        <v>0</v>
      </c>
      <c r="L2" s="33" t="s">
        <v>793</v>
      </c>
      <c r="M2" s="33" t="s">
        <v>777</v>
      </c>
      <c r="N2" s="80" t="s">
        <v>836</v>
      </c>
      <c r="O2" s="77" t="s">
        <v>59</v>
      </c>
      <c r="P2" s="78">
        <v>42830</v>
      </c>
      <c r="Q2" s="32" t="str">
        <f t="shared" ref="Q2:Q8" si="0">". ./execute_sql.sh ../sql/latest/DL_"&amp;B2&amp;"_"&amp;F2&amp;"_MI.sql"</f>
        <v>. ./execute_sql.sh ../sql/latest/DL_BIS_FI_BIS_T_OWN_FUND_MKR_M01_MI.sql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79" customFormat="1" ht="31.5">
      <c r="A3">
        <v>2</v>
      </c>
      <c r="B3" s="77" t="s">
        <v>107</v>
      </c>
      <c r="C3" s="52" t="s">
        <v>835</v>
      </c>
      <c r="D3" s="86" t="s">
        <v>811</v>
      </c>
      <c r="E3" s="52" t="s">
        <v>863</v>
      </c>
      <c r="F3" s="52" t="s">
        <v>863</v>
      </c>
      <c r="G3" s="33" t="s">
        <v>838</v>
      </c>
      <c r="H3" s="52">
        <v>2</v>
      </c>
      <c r="I3" s="52" t="s">
        <v>43</v>
      </c>
      <c r="J3" s="33" t="s">
        <v>795</v>
      </c>
      <c r="K3" s="52">
        <v>0</v>
      </c>
      <c r="L3" s="33" t="s">
        <v>793</v>
      </c>
      <c r="M3" s="33" t="s">
        <v>777</v>
      </c>
      <c r="N3" s="80" t="s">
        <v>836</v>
      </c>
      <c r="O3" s="77" t="s">
        <v>59</v>
      </c>
      <c r="P3" s="78">
        <v>42830</v>
      </c>
      <c r="Q3" s="32" t="str">
        <f t="shared" si="0"/>
        <v>. ./execute_sql.sh ../sql/latest/DL_BIS_FI_BIS_T_MR_MKR_M01_MI.sql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s="79" customFormat="1" ht="31.5">
      <c r="A4">
        <v>3</v>
      </c>
      <c r="B4" s="77" t="s">
        <v>107</v>
      </c>
      <c r="C4" s="52" t="s">
        <v>835</v>
      </c>
      <c r="D4" s="86" t="s">
        <v>812</v>
      </c>
      <c r="E4" s="52" t="s">
        <v>864</v>
      </c>
      <c r="F4" s="52" t="s">
        <v>864</v>
      </c>
      <c r="G4" s="33" t="s">
        <v>839</v>
      </c>
      <c r="H4" s="52">
        <v>2</v>
      </c>
      <c r="I4" s="52" t="s">
        <v>43</v>
      </c>
      <c r="J4" s="33" t="s">
        <v>795</v>
      </c>
      <c r="K4" s="52">
        <v>0</v>
      </c>
      <c r="L4" s="33" t="s">
        <v>793</v>
      </c>
      <c r="M4" s="33" t="s">
        <v>777</v>
      </c>
      <c r="N4" s="80" t="s">
        <v>836</v>
      </c>
      <c r="O4" s="77" t="s">
        <v>59</v>
      </c>
      <c r="P4" s="78">
        <v>42830</v>
      </c>
      <c r="Q4" s="32" t="str">
        <f t="shared" si="0"/>
        <v>. ./execute_sql.sh ../sql/latest/DL_BIS_FI_BIS_TBIS_UOB_GDWCIF_BWCIF_MKR_M01_MI.sql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s="79" customFormat="1" ht="31.5">
      <c r="A5">
        <v>4</v>
      </c>
      <c r="B5" s="77" t="s">
        <v>107</v>
      </c>
      <c r="C5" s="52" t="s">
        <v>835</v>
      </c>
      <c r="D5" s="86" t="s">
        <v>813</v>
      </c>
      <c r="E5" s="52" t="s">
        <v>865</v>
      </c>
      <c r="F5" s="52" t="s">
        <v>865</v>
      </c>
      <c r="G5" s="33" t="s">
        <v>840</v>
      </c>
      <c r="H5" s="52">
        <v>2</v>
      </c>
      <c r="I5" s="52" t="s">
        <v>43</v>
      </c>
      <c r="J5" s="33" t="s">
        <v>795</v>
      </c>
      <c r="K5" s="52">
        <v>0</v>
      </c>
      <c r="L5" s="33" t="s">
        <v>793</v>
      </c>
      <c r="M5" s="33" t="s">
        <v>777</v>
      </c>
      <c r="N5" s="80" t="s">
        <v>836</v>
      </c>
      <c r="O5" s="77" t="s">
        <v>59</v>
      </c>
      <c r="P5" s="78">
        <v>42830</v>
      </c>
      <c r="Q5" s="32" t="str">
        <f t="shared" si="0"/>
        <v>. ./execute_sql.sh ../sql/latest/DL_BIS_FI_BIS_RISK_TYPE_MKR_M01_MI.sql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s="79" customFormat="1" ht="31.5">
      <c r="A6">
        <v>5</v>
      </c>
      <c r="B6" s="77" t="s">
        <v>107</v>
      </c>
      <c r="C6" s="52" t="s">
        <v>835</v>
      </c>
      <c r="D6" s="86" t="s">
        <v>814</v>
      </c>
      <c r="E6" s="52" t="s">
        <v>866</v>
      </c>
      <c r="F6" s="52" t="s">
        <v>866</v>
      </c>
      <c r="G6" s="33" t="s">
        <v>841</v>
      </c>
      <c r="H6" s="52">
        <v>2</v>
      </c>
      <c r="I6" s="52" t="s">
        <v>43</v>
      </c>
      <c r="J6" s="33" t="s">
        <v>795</v>
      </c>
      <c r="K6" s="52">
        <v>0</v>
      </c>
      <c r="L6" s="33" t="s">
        <v>793</v>
      </c>
      <c r="M6" s="33" t="s">
        <v>777</v>
      </c>
      <c r="N6" s="80" t="s">
        <v>836</v>
      </c>
      <c r="O6" s="77" t="s">
        <v>59</v>
      </c>
      <c r="P6" s="78">
        <v>42830</v>
      </c>
      <c r="Q6" s="32" t="str">
        <f t="shared" si="0"/>
        <v>. ./execute_sql.sh ../sql/latest/DL_BIS_FI_BIS_REP_SUPERVISOR_MKR_M01_MI.sql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s="79" customFormat="1" ht="31.5">
      <c r="A7">
        <v>6</v>
      </c>
      <c r="B7" s="77" t="s">
        <v>107</v>
      </c>
      <c r="C7" s="52" t="s">
        <v>835</v>
      </c>
      <c r="D7" s="86" t="s">
        <v>815</v>
      </c>
      <c r="E7" s="52" t="s">
        <v>867</v>
      </c>
      <c r="F7" s="52" t="s">
        <v>867</v>
      </c>
      <c r="G7" s="33" t="s">
        <v>842</v>
      </c>
      <c r="H7" s="52">
        <v>2</v>
      </c>
      <c r="I7" s="52" t="s">
        <v>43</v>
      </c>
      <c r="J7" s="33" t="s">
        <v>795</v>
      </c>
      <c r="K7" s="52">
        <v>0</v>
      </c>
      <c r="L7" s="33" t="s">
        <v>793</v>
      </c>
      <c r="M7" s="33" t="s">
        <v>777</v>
      </c>
      <c r="N7" s="80" t="s">
        <v>836</v>
      </c>
      <c r="O7" s="77" t="s">
        <v>59</v>
      </c>
      <c r="P7" s="78">
        <v>42830</v>
      </c>
      <c r="Q7" s="32" t="str">
        <f t="shared" si="0"/>
        <v>. ./execute_sql.sh ../sql/latest/DL_BIS_FI_BIS_REP_REGULATORY_PRODUCT_MKR_M01_MI.sql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s="79" customFormat="1" ht="31.5">
      <c r="A8">
        <v>7</v>
      </c>
      <c r="B8" s="77" t="s">
        <v>107</v>
      </c>
      <c r="C8" s="52" t="s">
        <v>835</v>
      </c>
      <c r="D8" s="86" t="s">
        <v>816</v>
      </c>
      <c r="E8" s="52" t="s">
        <v>868</v>
      </c>
      <c r="F8" s="52" t="s">
        <v>868</v>
      </c>
      <c r="G8" s="33" t="s">
        <v>843</v>
      </c>
      <c r="H8" s="52">
        <v>2</v>
      </c>
      <c r="I8" s="52" t="s">
        <v>43</v>
      </c>
      <c r="J8" s="33" t="s">
        <v>795</v>
      </c>
      <c r="K8" s="52">
        <v>0</v>
      </c>
      <c r="L8" s="33" t="s">
        <v>793</v>
      </c>
      <c r="M8" s="33" t="s">
        <v>777</v>
      </c>
      <c r="N8" s="80" t="s">
        <v>836</v>
      </c>
      <c r="O8" s="77" t="s">
        <v>59</v>
      </c>
      <c r="P8" s="78">
        <v>42830</v>
      </c>
      <c r="Q8" s="32" t="str">
        <f t="shared" si="0"/>
        <v>. ./execute_sql.sh ../sql/latest/DL_BIS_FI_BIS_REP_ENTITY_TYPE_MKR_M01_MI.sql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79" customFormat="1" ht="31.5">
      <c r="A9">
        <v>8</v>
      </c>
      <c r="B9" s="77" t="s">
        <v>107</v>
      </c>
      <c r="C9" s="52" t="s">
        <v>835</v>
      </c>
      <c r="D9" s="86" t="s">
        <v>817</v>
      </c>
      <c r="E9" s="52" t="s">
        <v>869</v>
      </c>
      <c r="F9" s="52" t="s">
        <v>869</v>
      </c>
      <c r="G9" s="33" t="s">
        <v>844</v>
      </c>
      <c r="H9" s="52">
        <v>2</v>
      </c>
      <c r="I9" s="52" t="s">
        <v>43</v>
      </c>
      <c r="J9" s="33" t="s">
        <v>795</v>
      </c>
      <c r="K9" s="52">
        <v>0</v>
      </c>
      <c r="L9" s="33" t="s">
        <v>793</v>
      </c>
      <c r="M9" s="33" t="s">
        <v>777</v>
      </c>
      <c r="N9" s="80" t="s">
        <v>836</v>
      </c>
      <c r="O9" s="77" t="s">
        <v>59</v>
      </c>
      <c r="P9" s="78">
        <v>42830</v>
      </c>
      <c r="Q9" s="32" t="str">
        <f t="shared" ref="Q9:Q20" si="1">". ./execute_sql.sh ../sql/latest/DL_"&amp;B9&amp;"_"&amp;F9&amp;"_MI.sql"</f>
        <v>. ./execute_sql.sh ../sql/latest/DL_BIS_FI_BIS_REP_ASSET_CLASS_MKR_M01_MI.sql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s="79" customFormat="1" ht="31.5">
      <c r="A10">
        <v>9</v>
      </c>
      <c r="B10" s="77" t="s">
        <v>107</v>
      </c>
      <c r="C10" s="52" t="s">
        <v>835</v>
      </c>
      <c r="D10" s="86" t="s">
        <v>818</v>
      </c>
      <c r="E10" s="52" t="s">
        <v>870</v>
      </c>
      <c r="F10" s="52" t="s">
        <v>870</v>
      </c>
      <c r="G10" s="33" t="s">
        <v>845</v>
      </c>
      <c r="H10" s="52">
        <v>2</v>
      </c>
      <c r="I10" s="52" t="s">
        <v>43</v>
      </c>
      <c r="J10" s="33" t="s">
        <v>795</v>
      </c>
      <c r="K10" s="52">
        <v>0</v>
      </c>
      <c r="L10" s="33" t="s">
        <v>793</v>
      </c>
      <c r="M10" s="33" t="s">
        <v>777</v>
      </c>
      <c r="N10" s="80" t="s">
        <v>836</v>
      </c>
      <c r="O10" s="77" t="s">
        <v>59</v>
      </c>
      <c r="P10" s="78">
        <v>42830</v>
      </c>
      <c r="Q10" s="32" t="str">
        <f t="shared" si="1"/>
        <v>. ./execute_sql.sh ../sql/latest/DL_BIS_FI_BIS_PARAMETERS_MKR_M01_MI.sql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s="79" customFormat="1" ht="31.5">
      <c r="A11">
        <v>10</v>
      </c>
      <c r="B11" s="77" t="s">
        <v>107</v>
      </c>
      <c r="C11" s="52" t="s">
        <v>835</v>
      </c>
      <c r="D11" s="86" t="s">
        <v>819</v>
      </c>
      <c r="E11" s="52" t="s">
        <v>871</v>
      </c>
      <c r="F11" s="52" t="s">
        <v>871</v>
      </c>
      <c r="G11" s="33" t="s">
        <v>846</v>
      </c>
      <c r="H11" s="52">
        <v>2</v>
      </c>
      <c r="I11" s="52" t="s">
        <v>43</v>
      </c>
      <c r="J11" s="33" t="s">
        <v>795</v>
      </c>
      <c r="K11" s="52">
        <v>0</v>
      </c>
      <c r="L11" s="33" t="s">
        <v>793</v>
      </c>
      <c r="M11" s="33" t="s">
        <v>777</v>
      </c>
      <c r="N11" s="80" t="s">
        <v>836</v>
      </c>
      <c r="O11" s="77" t="s">
        <v>59</v>
      </c>
      <c r="P11" s="78">
        <v>42830</v>
      </c>
      <c r="Q11" s="32" t="str">
        <f t="shared" si="1"/>
        <v>. ./execute_sql.sh ../sql/latest/DL_BIS_FI_BIS_ISSUER_CREDIT_RATINGS_MKR_M01_MI.sql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s="79" customFormat="1" ht="31.5">
      <c r="A12">
        <v>11</v>
      </c>
      <c r="B12" s="77" t="s">
        <v>107</v>
      </c>
      <c r="C12" s="52" t="s">
        <v>835</v>
      </c>
      <c r="D12" s="86" t="s">
        <v>820</v>
      </c>
      <c r="E12" s="52" t="s">
        <v>872</v>
      </c>
      <c r="F12" s="52" t="s">
        <v>872</v>
      </c>
      <c r="G12" s="33" t="s">
        <v>847</v>
      </c>
      <c r="H12" s="52">
        <v>2</v>
      </c>
      <c r="I12" s="52" t="s">
        <v>43</v>
      </c>
      <c r="J12" s="33" t="s">
        <v>795</v>
      </c>
      <c r="K12" s="52">
        <v>0</v>
      </c>
      <c r="L12" s="33" t="s">
        <v>793</v>
      </c>
      <c r="M12" s="33" t="s">
        <v>777</v>
      </c>
      <c r="N12" s="80" t="s">
        <v>836</v>
      </c>
      <c r="O12" s="77" t="s">
        <v>59</v>
      </c>
      <c r="P12" s="78">
        <v>42830</v>
      </c>
      <c r="Q12" s="32" t="str">
        <f t="shared" si="1"/>
        <v>. ./execute_sql.sh ../sql/latest/DL_BIS_FI_BIS_FDW_NETTING_TYPE_MKR_M01_MI.sql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s="79" customFormat="1" ht="31.5">
      <c r="A13">
        <v>12</v>
      </c>
      <c r="B13" s="77" t="s">
        <v>107</v>
      </c>
      <c r="C13" s="52" t="s">
        <v>835</v>
      </c>
      <c r="D13" s="86" t="s">
        <v>821</v>
      </c>
      <c r="E13" s="52" t="s">
        <v>873</v>
      </c>
      <c r="F13" s="52" t="s">
        <v>873</v>
      </c>
      <c r="G13" s="33" t="s">
        <v>848</v>
      </c>
      <c r="H13" s="52">
        <v>2</v>
      </c>
      <c r="I13" s="52" t="s">
        <v>43</v>
      </c>
      <c r="J13" s="33" t="s">
        <v>795</v>
      </c>
      <c r="K13" s="52">
        <v>0</v>
      </c>
      <c r="L13" s="33" t="s">
        <v>793</v>
      </c>
      <c r="M13" s="33" t="s">
        <v>777</v>
      </c>
      <c r="N13" s="80" t="s">
        <v>836</v>
      </c>
      <c r="O13" s="77" t="s">
        <v>59</v>
      </c>
      <c r="P13" s="78">
        <v>42830</v>
      </c>
      <c r="Q13" s="32" t="str">
        <f t="shared" si="1"/>
        <v>. ./execute_sql.sh ../sql/latest/DL_BIS_FI_BIS_ENTITY_TYPE_MKR_M01_MI.sql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s="79" customFormat="1" ht="31.5">
      <c r="A14">
        <v>13</v>
      </c>
      <c r="B14" s="77" t="s">
        <v>107</v>
      </c>
      <c r="C14" s="52" t="s">
        <v>835</v>
      </c>
      <c r="D14" s="86" t="s">
        <v>822</v>
      </c>
      <c r="E14" s="52" t="s">
        <v>874</v>
      </c>
      <c r="F14" s="52" t="s">
        <v>874</v>
      </c>
      <c r="G14" s="33" t="s">
        <v>849</v>
      </c>
      <c r="H14" s="52">
        <v>2</v>
      </c>
      <c r="I14" s="52" t="s">
        <v>43</v>
      </c>
      <c r="J14" s="33" t="s">
        <v>795</v>
      </c>
      <c r="K14" s="52">
        <v>0</v>
      </c>
      <c r="L14" s="52" t="s">
        <v>45</v>
      </c>
      <c r="M14" s="33" t="s">
        <v>777</v>
      </c>
      <c r="N14" s="80" t="s">
        <v>836</v>
      </c>
      <c r="O14" s="77" t="s">
        <v>59</v>
      </c>
      <c r="P14" s="78">
        <v>42830</v>
      </c>
      <c r="Q14" s="32" t="str">
        <f t="shared" si="1"/>
        <v>. ./execute_sql.sh ../sql/latest/DL_BIS_FI_BIS_ENTITY_MKR_M01_MI.sql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s="79" customFormat="1" ht="31.5">
      <c r="A15">
        <v>14</v>
      </c>
      <c r="B15" s="77" t="s">
        <v>107</v>
      </c>
      <c r="C15" s="52" t="s">
        <v>835</v>
      </c>
      <c r="D15" s="86" t="s">
        <v>823</v>
      </c>
      <c r="E15" s="52" t="s">
        <v>875</v>
      </c>
      <c r="F15" s="52" t="s">
        <v>875</v>
      </c>
      <c r="G15" s="33" t="s">
        <v>850</v>
      </c>
      <c r="H15" s="52">
        <v>2</v>
      </c>
      <c r="I15" s="52" t="s">
        <v>43</v>
      </c>
      <c r="J15" s="33" t="s">
        <v>795</v>
      </c>
      <c r="K15" s="52">
        <v>0</v>
      </c>
      <c r="L15" s="52" t="s">
        <v>45</v>
      </c>
      <c r="M15" s="33" t="s">
        <v>777</v>
      </c>
      <c r="N15" s="80" t="s">
        <v>836</v>
      </c>
      <c r="O15" s="77" t="s">
        <v>59</v>
      </c>
      <c r="P15" s="78">
        <v>42830</v>
      </c>
      <c r="Q15" s="32" t="str">
        <f t="shared" si="1"/>
        <v>. ./execute_sql.sh ../sql/latest/DL_BIS_FI_BIS_ECONOMIC_SECTOR_MKR_M01_MI.sql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s="79" customFormat="1" ht="31.5">
      <c r="A16">
        <v>15</v>
      </c>
      <c r="B16" s="77" t="s">
        <v>107</v>
      </c>
      <c r="C16" s="52" t="s">
        <v>835</v>
      </c>
      <c r="D16" s="86" t="s">
        <v>824</v>
      </c>
      <c r="E16" s="52" t="s">
        <v>876</v>
      </c>
      <c r="F16" s="52" t="s">
        <v>876</v>
      </c>
      <c r="G16" s="33" t="s">
        <v>851</v>
      </c>
      <c r="H16" s="52">
        <v>2</v>
      </c>
      <c r="I16" s="52" t="s">
        <v>43</v>
      </c>
      <c r="J16" s="33" t="s">
        <v>795</v>
      </c>
      <c r="K16" s="52">
        <v>0</v>
      </c>
      <c r="L16" s="52" t="s">
        <v>45</v>
      </c>
      <c r="M16" s="33" t="s">
        <v>777</v>
      </c>
      <c r="N16" s="80" t="s">
        <v>836</v>
      </c>
      <c r="O16" s="77" t="s">
        <v>59</v>
      </c>
      <c r="P16" s="78">
        <v>42830</v>
      </c>
      <c r="Q16" s="32" t="str">
        <f t="shared" si="1"/>
        <v>. ./execute_sql.sh ../sql/latest/DL_BIS_FI_BIS_DEAL_BOOK_MKR_M01_MI.sql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s="79" customFormat="1" ht="31.5">
      <c r="A17">
        <v>16</v>
      </c>
      <c r="B17" s="77" t="s">
        <v>107</v>
      </c>
      <c r="C17" s="52" t="s">
        <v>835</v>
      </c>
      <c r="D17" s="86" t="s">
        <v>825</v>
      </c>
      <c r="E17" s="52" t="s">
        <v>877</v>
      </c>
      <c r="F17" s="52" t="s">
        <v>877</v>
      </c>
      <c r="G17" s="33" t="s">
        <v>852</v>
      </c>
      <c r="H17" s="52">
        <v>2</v>
      </c>
      <c r="I17" s="52" t="s">
        <v>43</v>
      </c>
      <c r="J17" s="33" t="s">
        <v>795</v>
      </c>
      <c r="K17" s="52">
        <v>0</v>
      </c>
      <c r="L17" s="52" t="s">
        <v>45</v>
      </c>
      <c r="M17" s="33" t="s">
        <v>777</v>
      </c>
      <c r="N17" s="80" t="s">
        <v>836</v>
      </c>
      <c r="O17" s="77" t="s">
        <v>59</v>
      </c>
      <c r="P17" s="78">
        <v>42830</v>
      </c>
      <c r="Q17" s="32" t="str">
        <f t="shared" si="1"/>
        <v>. ./execute_sql.sh ../sql/latest/DL_BIS_FI_BIS_CREDIT_RATING_MKR_M01_MI.sql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s="79" customFormat="1" ht="31.5">
      <c r="A18">
        <v>17</v>
      </c>
      <c r="B18" s="77" t="s">
        <v>107</v>
      </c>
      <c r="C18" s="52" t="s">
        <v>835</v>
      </c>
      <c r="D18" s="86" t="s">
        <v>826</v>
      </c>
      <c r="E18" s="52" t="s">
        <v>878</v>
      </c>
      <c r="F18" s="52" t="s">
        <v>878</v>
      </c>
      <c r="G18" s="33" t="s">
        <v>853</v>
      </c>
      <c r="H18" s="52">
        <v>2</v>
      </c>
      <c r="I18" s="52" t="s">
        <v>43</v>
      </c>
      <c r="J18" s="33" t="s">
        <v>795</v>
      </c>
      <c r="K18" s="52">
        <v>0</v>
      </c>
      <c r="L18" s="52" t="s">
        <v>794</v>
      </c>
      <c r="M18" s="33" t="s">
        <v>777</v>
      </c>
      <c r="N18" s="80" t="s">
        <v>836</v>
      </c>
      <c r="O18" s="77" t="s">
        <v>59</v>
      </c>
      <c r="P18" s="78">
        <v>42830</v>
      </c>
      <c r="Q18" s="32" t="str">
        <f t="shared" si="1"/>
        <v>. ./execute_sql.sh ../sql/latest/DL_BIS_FI_BIS_CONTRACT_TYPES_MKR_M01_MI.sql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s="79" customFormat="1" ht="31.5">
      <c r="A19">
        <v>18</v>
      </c>
      <c r="B19" s="77" t="s">
        <v>107</v>
      </c>
      <c r="C19" s="52" t="s">
        <v>835</v>
      </c>
      <c r="D19" s="86" t="s">
        <v>827</v>
      </c>
      <c r="E19" s="52" t="s">
        <v>879</v>
      </c>
      <c r="F19" s="52" t="s">
        <v>879</v>
      </c>
      <c r="G19" s="33" t="s">
        <v>854</v>
      </c>
      <c r="H19" s="52">
        <v>2</v>
      </c>
      <c r="I19" s="52" t="s">
        <v>43</v>
      </c>
      <c r="J19" s="33" t="s">
        <v>795</v>
      </c>
      <c r="K19" s="52">
        <v>0</v>
      </c>
      <c r="L19" s="52" t="s">
        <v>794</v>
      </c>
      <c r="M19" s="33" t="s">
        <v>777</v>
      </c>
      <c r="N19" s="80" t="s">
        <v>836</v>
      </c>
      <c r="O19" s="77" t="s">
        <v>59</v>
      </c>
      <c r="P19" s="78">
        <v>42830</v>
      </c>
      <c r="Q19" s="32" t="str">
        <f t="shared" si="1"/>
        <v>. ./execute_sql.sh ../sql/latest/DL_BIS_FI_BIS_COMPANIES_MKR_M01_MI.sql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s="79" customFormat="1" ht="31.5">
      <c r="A20">
        <v>19</v>
      </c>
      <c r="B20" s="77" t="s">
        <v>107</v>
      </c>
      <c r="C20" s="52" t="s">
        <v>835</v>
      </c>
      <c r="D20" s="86" t="s">
        <v>828</v>
      </c>
      <c r="E20" s="52" t="s">
        <v>880</v>
      </c>
      <c r="F20" s="52" t="s">
        <v>880</v>
      </c>
      <c r="G20" s="33" t="s">
        <v>855</v>
      </c>
      <c r="H20" s="52">
        <v>2</v>
      </c>
      <c r="I20" s="52" t="s">
        <v>43</v>
      </c>
      <c r="J20" s="33" t="s">
        <v>795</v>
      </c>
      <c r="K20" s="52">
        <v>0</v>
      </c>
      <c r="L20" s="52" t="s">
        <v>794</v>
      </c>
      <c r="M20" s="33" t="s">
        <v>777</v>
      </c>
      <c r="N20" s="80" t="s">
        <v>836</v>
      </c>
      <c r="O20" s="77" t="s">
        <v>59</v>
      </c>
      <c r="P20" s="78">
        <v>42830</v>
      </c>
      <c r="Q20" s="32" t="str">
        <f t="shared" si="1"/>
        <v>. ./execute_sql.sh ../sql/latest/DL_BIS_FI_BIS_BIS_RISK_BUCKET_MKR_M01_MI.sql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s="79" customFormat="1" ht="31.5">
      <c r="A21">
        <v>20</v>
      </c>
      <c r="B21" s="77" t="s">
        <v>107</v>
      </c>
      <c r="C21" s="52" t="s">
        <v>835</v>
      </c>
      <c r="D21" s="86" t="s">
        <v>829</v>
      </c>
      <c r="E21" s="52" t="s">
        <v>881</v>
      </c>
      <c r="F21" s="52" t="s">
        <v>881</v>
      </c>
      <c r="G21" s="33" t="s">
        <v>856</v>
      </c>
      <c r="H21" s="52">
        <v>2</v>
      </c>
      <c r="I21" s="52" t="s">
        <v>43</v>
      </c>
      <c r="J21" s="33" t="s">
        <v>795</v>
      </c>
      <c r="K21" s="52">
        <v>0</v>
      </c>
      <c r="L21" s="52" t="s">
        <v>794</v>
      </c>
      <c r="M21" s="33" t="s">
        <v>777</v>
      </c>
      <c r="N21" s="80" t="s">
        <v>836</v>
      </c>
      <c r="O21" s="77" t="s">
        <v>59</v>
      </c>
      <c r="P21" s="78">
        <v>42830</v>
      </c>
      <c r="Q21" s="32" t="str">
        <f t="shared" ref="Q21:Q24" si="2">". ./execute_sql.sh ../sql/latest/DL_"&amp;B21&amp;"_"&amp;F21&amp;"_MI.sql"</f>
        <v>. ./execute_sql.sh ../sql/latest/DL_BIS_FI_BIS_BIS_REGULATORY_METHOD_MKR_M01_MI.sql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s="79" customFormat="1" ht="31.5">
      <c r="A22">
        <v>21</v>
      </c>
      <c r="B22" s="77" t="s">
        <v>107</v>
      </c>
      <c r="C22" s="52" t="s">
        <v>835</v>
      </c>
      <c r="D22" s="86" t="s">
        <v>830</v>
      </c>
      <c r="E22" s="52" t="s">
        <v>882</v>
      </c>
      <c r="F22" s="52" t="s">
        <v>882</v>
      </c>
      <c r="G22" s="33" t="s">
        <v>857</v>
      </c>
      <c r="H22" s="52">
        <v>2</v>
      </c>
      <c r="I22" s="52" t="s">
        <v>43</v>
      </c>
      <c r="J22" s="33" t="s">
        <v>795</v>
      </c>
      <c r="K22" s="52">
        <v>0</v>
      </c>
      <c r="L22" s="52" t="s">
        <v>794</v>
      </c>
      <c r="M22" s="33" t="s">
        <v>777</v>
      </c>
      <c r="N22" s="80" t="s">
        <v>836</v>
      </c>
      <c r="O22" s="77" t="s">
        <v>59</v>
      </c>
      <c r="P22" s="78">
        <v>42830</v>
      </c>
      <c r="Q22" s="32" t="str">
        <f t="shared" si="2"/>
        <v>. ./execute_sql.sh ../sql/latest/DL_BIS_FI_BIS_BIS_RATING_MAPPING_MKR_M01_MI.sql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s="79" customFormat="1" ht="31.5">
      <c r="A23">
        <v>22</v>
      </c>
      <c r="B23" s="77" t="s">
        <v>107</v>
      </c>
      <c r="C23" s="52" t="s">
        <v>835</v>
      </c>
      <c r="D23" s="86" t="s">
        <v>831</v>
      </c>
      <c r="E23" s="52" t="s">
        <v>883</v>
      </c>
      <c r="F23" s="52" t="s">
        <v>883</v>
      </c>
      <c r="G23" s="33" t="s">
        <v>858</v>
      </c>
      <c r="H23" s="52">
        <v>2</v>
      </c>
      <c r="I23" s="52" t="s">
        <v>43</v>
      </c>
      <c r="J23" s="33" t="s">
        <v>795</v>
      </c>
      <c r="K23" s="52">
        <v>0</v>
      </c>
      <c r="L23" s="52" t="s">
        <v>794</v>
      </c>
      <c r="M23" s="33" t="s">
        <v>777</v>
      </c>
      <c r="N23" s="80" t="s">
        <v>836</v>
      </c>
      <c r="O23" s="77" t="s">
        <v>59</v>
      </c>
      <c r="P23" s="78">
        <v>42830</v>
      </c>
      <c r="Q23" s="32" t="str">
        <f t="shared" si="2"/>
        <v>. ./execute_sql.sh ../sql/latest/DL_BIS_FI_BIS_BIS_PREFERENTIAL_TREATMENT_MKR_M01_MI.sql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s="79" customFormat="1" ht="31.5">
      <c r="A24">
        <v>23</v>
      </c>
      <c r="B24" s="77" t="s">
        <v>107</v>
      </c>
      <c r="C24" s="52" t="s">
        <v>835</v>
      </c>
      <c r="D24" s="86" t="s">
        <v>832</v>
      </c>
      <c r="E24" s="52" t="s">
        <v>884</v>
      </c>
      <c r="F24" s="52" t="s">
        <v>884</v>
      </c>
      <c r="G24" s="33" t="s">
        <v>859</v>
      </c>
      <c r="H24" s="52">
        <v>2</v>
      </c>
      <c r="I24" s="52" t="s">
        <v>43</v>
      </c>
      <c r="J24" s="33" t="s">
        <v>795</v>
      </c>
      <c r="K24" s="52">
        <v>0</v>
      </c>
      <c r="L24" s="52" t="s">
        <v>794</v>
      </c>
      <c r="M24" s="33" t="s">
        <v>777</v>
      </c>
      <c r="N24" s="80" t="s">
        <v>836</v>
      </c>
      <c r="O24" s="77" t="s">
        <v>59</v>
      </c>
      <c r="P24" s="78">
        <v>42830</v>
      </c>
      <c r="Q24" s="32" t="str">
        <f t="shared" si="2"/>
        <v>. ./execute_sql.sh ../sql/latest/DL_BIS_FI_BIS_BIS_ENTITY_TYPE_MKR_M01_MI.sql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s="79" customFormat="1" ht="31.5">
      <c r="A25">
        <v>24</v>
      </c>
      <c r="B25" s="77" t="s">
        <v>107</v>
      </c>
      <c r="C25" s="52" t="s">
        <v>835</v>
      </c>
      <c r="D25" s="86" t="s">
        <v>833</v>
      </c>
      <c r="E25" s="52" t="s">
        <v>885</v>
      </c>
      <c r="F25" s="52" t="s">
        <v>885</v>
      </c>
      <c r="G25" s="33" t="s">
        <v>860</v>
      </c>
      <c r="H25" s="52">
        <v>2</v>
      </c>
      <c r="I25" s="52" t="s">
        <v>43</v>
      </c>
      <c r="J25" s="33" t="s">
        <v>795</v>
      </c>
      <c r="K25" s="52">
        <v>0</v>
      </c>
      <c r="L25" s="52" t="s">
        <v>794</v>
      </c>
      <c r="M25" s="33" t="s">
        <v>777</v>
      </c>
      <c r="N25" s="80" t="s">
        <v>836</v>
      </c>
      <c r="O25" s="77" t="s">
        <v>59</v>
      </c>
      <c r="P25" s="78">
        <v>42830</v>
      </c>
      <c r="Q25" s="32" t="str">
        <f>". ./execute_sql.sh ../sql/latest/DL_"&amp;B25&amp;"_"&amp;F24&amp;"_MI.sql"</f>
        <v>. ./execute_sql.sh ../sql/latest/DL_BIS_FI_BIS_BIS_ENTITY_TYPE_MKR_M01_MI.sql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s="79" customFormat="1" ht="31.5">
      <c r="A26">
        <v>25</v>
      </c>
      <c r="B26" s="77" t="s">
        <v>107</v>
      </c>
      <c r="C26" s="52" t="s">
        <v>835</v>
      </c>
      <c r="D26" s="86" t="s">
        <v>834</v>
      </c>
      <c r="E26" s="52" t="s">
        <v>886</v>
      </c>
      <c r="F26" s="52" t="s">
        <v>886</v>
      </c>
      <c r="G26" s="33" t="s">
        <v>861</v>
      </c>
      <c r="H26" s="52">
        <v>2</v>
      </c>
      <c r="I26" s="52" t="s">
        <v>43</v>
      </c>
      <c r="J26" s="33" t="s">
        <v>795</v>
      </c>
      <c r="K26" s="52">
        <v>0</v>
      </c>
      <c r="L26" s="52" t="s">
        <v>794</v>
      </c>
      <c r="M26" s="33" t="s">
        <v>777</v>
      </c>
      <c r="N26" s="80" t="s">
        <v>836</v>
      </c>
      <c r="O26" s="77" t="s">
        <v>59</v>
      </c>
      <c r="P26" s="78">
        <v>42830</v>
      </c>
      <c r="Q26" s="32" t="str">
        <f>". ./execute_sql.sh ../sql/latest/DL_"&amp;B26&amp;"_"&amp;F25&amp;"_MI.sql"</f>
        <v>. ./execute_sql.sh ../sql/latest/DL_BIS_FI_BIS_BIS_ASSET_CLASS_MKR_M01_MI.sql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D2" location="T_OWN_FUND_MKR!A1" display="T_OWN_FUND_MKR"/>
    <hyperlink ref="D3" location="T_MR_MKR!A1" display="T_MR_MKR"/>
    <hyperlink ref="D4" location="TBIS_UOB_GDWCIF_BWCIF_MKR!A1" display="TBIS_UOB_GDWCIF_BWCIF_MKR"/>
    <hyperlink ref="D5" location="RISK_TYPE_MKR!A1" display="RISK_TYPE_MKR"/>
    <hyperlink ref="D6" location="REP_SUPERVISOR_MKR!A1" display="REP_SUPERVISOR_MKR"/>
    <hyperlink ref="D7" location="REP_REGULATORY_PRODUCT_MKR!A1" display="REP_REGULATORY_PRODUCT_MKR"/>
    <hyperlink ref="D8" location="REP_ENTITY_TYPE_MKR!A1" display="REP_ENTITY_TYPE_MKR"/>
    <hyperlink ref="D9" location="REP_ASSET_CLASS_MKR!A1" display="REP_ASSET_CLASS_MKR"/>
    <hyperlink ref="D10" location="PARAMETERS_MKR!A1" display="PARAMETERS_MKR"/>
    <hyperlink ref="D11" location="ISSUER_CREDIT_RATINGS_MKR!A1" display="ISSUER_CREDIT_RATINGS_MKR"/>
    <hyperlink ref="D12" location="FDW_NETTING_TYPE_MKR!A1" display="FDW_NETTING_TYPE_MKR"/>
    <hyperlink ref="D13" location="ENTITY_TYPE_MKR!A1" display="ENTITY_TYPE_MKR"/>
    <hyperlink ref="D14" location="ENTITY_MKR!A1" display="ENTITY_MKR"/>
    <hyperlink ref="D15" location="ECONOMIC_SECTOR_MKR!A1" display="ECONOMIC_SECTOR_MKR"/>
    <hyperlink ref="D16" location="DEAL_BOOK_MKR!A1" display="DEAL_BOOK_MKR"/>
    <hyperlink ref="D17" location="CREDIT_RATING_MKR!A1" display="CREDIT_RATING_MKR"/>
    <hyperlink ref="D18" location="CONTRACT_TYPES_MKR!A1" display="CONTRACT_TYPES_MKR"/>
    <hyperlink ref="D19" location="COMPANIES_MKR!A1" display="COMPANIES_MKR"/>
    <hyperlink ref="D20" location="BIS_RISK_BUCKET_MKR!A1" display="BIS_RISK_BUCKET_MKR"/>
    <hyperlink ref="D21" location="BIS_REGULATORY_METHOD_MKR!A1" display="BIS_REGULATORY_METHOD_MKR"/>
    <hyperlink ref="D22" location="BIS_RATING_MAPPING_MKR!A1" display="BIS_RATING_MAPPING_MKR"/>
    <hyperlink ref="D23" location="BIS_PREFERENTIAL_TREATMENT_MKR!A1" display="BIS_PREFERENTIAL_TREATMENT_MKR"/>
    <hyperlink ref="D24" location="BIS_ENTITY_TYPE_MKR!A1" display="BIS_ENTITY_TYPE_MKR"/>
    <hyperlink ref="D25" location="BIS_ASSET_CLASS_MKR!A1" display="BIS_ASSET_CLASS_MKR"/>
    <hyperlink ref="N2" r:id="rId1"/>
  </hyperlinks>
  <pageMargins left="0.75" right="0.75" top="1" bottom="1" header="0.5" footer="0.5"/>
  <pageSetup paperSize="9" orientation="portrait" horizontalDpi="4294967292" verticalDpi="4294967292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B13" sqref="B13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26"/>
  <sheetViews>
    <sheetView zoomScale="90" zoomScaleNormal="90" zoomScalePageLayoutView="90" workbookViewId="0">
      <selection activeCell="A26" sqref="A2:A26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763</v>
      </c>
      <c r="C1" s="73" t="s">
        <v>49</v>
      </c>
      <c r="D1" s="74" t="s">
        <v>48</v>
      </c>
    </row>
    <row r="2" spans="1:4">
      <c r="A2" s="52" t="s">
        <v>862</v>
      </c>
      <c r="B2" s="32" t="s">
        <v>707</v>
      </c>
      <c r="C2" s="32" t="s">
        <v>77</v>
      </c>
      <c r="D2" s="39">
        <v>42830</v>
      </c>
    </row>
    <row r="3" spans="1:4">
      <c r="A3" s="52" t="s">
        <v>863</v>
      </c>
      <c r="B3" s="32" t="s">
        <v>707</v>
      </c>
      <c r="C3" s="32" t="s">
        <v>77</v>
      </c>
      <c r="D3" s="39">
        <v>42830</v>
      </c>
    </row>
    <row r="4" spans="1:4">
      <c r="A4" s="52" t="s">
        <v>864</v>
      </c>
      <c r="B4" s="32" t="s">
        <v>707</v>
      </c>
      <c r="C4" s="32" t="s">
        <v>77</v>
      </c>
      <c r="D4" s="39">
        <v>42830</v>
      </c>
    </row>
    <row r="5" spans="1:4">
      <c r="A5" s="52" t="s">
        <v>865</v>
      </c>
      <c r="B5" s="32" t="s">
        <v>707</v>
      </c>
      <c r="C5" s="32" t="s">
        <v>77</v>
      </c>
      <c r="D5" s="39">
        <v>42830</v>
      </c>
    </row>
    <row r="6" spans="1:4">
      <c r="A6" s="52" t="s">
        <v>866</v>
      </c>
      <c r="B6" s="32" t="s">
        <v>707</v>
      </c>
      <c r="C6" s="32" t="s">
        <v>77</v>
      </c>
      <c r="D6" s="39">
        <v>42830</v>
      </c>
    </row>
    <row r="7" spans="1:4">
      <c r="A7" s="52" t="s">
        <v>867</v>
      </c>
      <c r="B7" s="32" t="s">
        <v>707</v>
      </c>
      <c r="C7" s="32" t="s">
        <v>77</v>
      </c>
      <c r="D7" s="39">
        <v>42830</v>
      </c>
    </row>
    <row r="8" spans="1:4">
      <c r="A8" s="52" t="s">
        <v>868</v>
      </c>
      <c r="B8" s="32" t="s">
        <v>707</v>
      </c>
      <c r="C8" s="32" t="s">
        <v>77</v>
      </c>
      <c r="D8" s="39">
        <v>42830</v>
      </c>
    </row>
    <row r="9" spans="1:4">
      <c r="A9" s="52" t="s">
        <v>869</v>
      </c>
      <c r="B9" s="32" t="s">
        <v>707</v>
      </c>
      <c r="C9" s="32" t="s">
        <v>77</v>
      </c>
      <c r="D9" s="39">
        <v>42830</v>
      </c>
    </row>
    <row r="10" spans="1:4">
      <c r="A10" s="52" t="s">
        <v>870</v>
      </c>
      <c r="B10" s="32" t="s">
        <v>707</v>
      </c>
      <c r="C10" s="32" t="s">
        <v>77</v>
      </c>
      <c r="D10" s="39">
        <v>42830</v>
      </c>
    </row>
    <row r="11" spans="1:4">
      <c r="A11" s="52" t="s">
        <v>871</v>
      </c>
      <c r="B11" s="32" t="s">
        <v>707</v>
      </c>
      <c r="C11" s="32" t="s">
        <v>77</v>
      </c>
      <c r="D11" s="39">
        <v>42830</v>
      </c>
    </row>
    <row r="12" spans="1:4">
      <c r="A12" s="52" t="s">
        <v>872</v>
      </c>
      <c r="B12" s="32" t="s">
        <v>707</v>
      </c>
      <c r="C12" s="32" t="s">
        <v>77</v>
      </c>
      <c r="D12" s="39">
        <v>42830</v>
      </c>
    </row>
    <row r="13" spans="1:4">
      <c r="A13" s="52" t="s">
        <v>873</v>
      </c>
      <c r="B13" s="32" t="s">
        <v>707</v>
      </c>
      <c r="C13" s="32" t="s">
        <v>77</v>
      </c>
      <c r="D13" s="39">
        <v>42830</v>
      </c>
    </row>
    <row r="14" spans="1:4">
      <c r="A14" s="52" t="s">
        <v>874</v>
      </c>
      <c r="B14" s="32" t="s">
        <v>707</v>
      </c>
      <c r="C14" s="32" t="s">
        <v>77</v>
      </c>
      <c r="D14" s="39">
        <v>42830</v>
      </c>
    </row>
    <row r="15" spans="1:4">
      <c r="A15" s="52" t="s">
        <v>875</v>
      </c>
      <c r="B15" s="32" t="s">
        <v>707</v>
      </c>
      <c r="C15" s="32" t="s">
        <v>77</v>
      </c>
      <c r="D15" s="39">
        <v>42830</v>
      </c>
    </row>
    <row r="16" spans="1:4">
      <c r="A16" s="52" t="s">
        <v>876</v>
      </c>
      <c r="B16" s="32" t="s">
        <v>707</v>
      </c>
      <c r="C16" s="32" t="s">
        <v>77</v>
      </c>
      <c r="D16" s="39">
        <v>42830</v>
      </c>
    </row>
    <row r="17" spans="1:4">
      <c r="A17" s="52" t="s">
        <v>877</v>
      </c>
      <c r="B17" s="32" t="s">
        <v>707</v>
      </c>
      <c r="C17" s="32" t="s">
        <v>77</v>
      </c>
      <c r="D17" s="39">
        <v>42830</v>
      </c>
    </row>
    <row r="18" spans="1:4">
      <c r="A18" s="52" t="s">
        <v>878</v>
      </c>
      <c r="B18" s="32" t="s">
        <v>707</v>
      </c>
      <c r="C18" s="32" t="s">
        <v>77</v>
      </c>
      <c r="D18" s="39">
        <v>42830</v>
      </c>
    </row>
    <row r="19" spans="1:4">
      <c r="A19" s="52" t="s">
        <v>879</v>
      </c>
      <c r="B19" s="32" t="s">
        <v>707</v>
      </c>
      <c r="C19" s="32" t="s">
        <v>77</v>
      </c>
      <c r="D19" s="39">
        <v>42830</v>
      </c>
    </row>
    <row r="20" spans="1:4">
      <c r="A20" s="52" t="s">
        <v>880</v>
      </c>
      <c r="B20" s="32" t="s">
        <v>707</v>
      </c>
      <c r="C20" s="32" t="s">
        <v>77</v>
      </c>
      <c r="D20" s="39">
        <v>42830</v>
      </c>
    </row>
    <row r="21" spans="1:4">
      <c r="A21" s="52" t="s">
        <v>881</v>
      </c>
      <c r="B21" s="32" t="s">
        <v>707</v>
      </c>
      <c r="C21" s="32" t="s">
        <v>77</v>
      </c>
      <c r="D21" s="39">
        <v>42830</v>
      </c>
    </row>
    <row r="22" spans="1:4">
      <c r="A22" s="52" t="s">
        <v>882</v>
      </c>
      <c r="B22" s="32" t="s">
        <v>707</v>
      </c>
      <c r="C22" s="32" t="s">
        <v>77</v>
      </c>
      <c r="D22" s="39">
        <v>42830</v>
      </c>
    </row>
    <row r="23" spans="1:4">
      <c r="A23" s="52" t="s">
        <v>883</v>
      </c>
      <c r="B23" s="32" t="s">
        <v>707</v>
      </c>
      <c r="C23" s="32" t="s">
        <v>77</v>
      </c>
      <c r="D23" s="39">
        <v>42830</v>
      </c>
    </row>
    <row r="24" spans="1:4">
      <c r="A24" s="52" t="s">
        <v>884</v>
      </c>
      <c r="B24" s="32" t="s">
        <v>707</v>
      </c>
      <c r="C24" s="32" t="s">
        <v>77</v>
      </c>
      <c r="D24" s="39">
        <v>42830</v>
      </c>
    </row>
    <row r="25" spans="1:4">
      <c r="A25" s="52" t="s">
        <v>885</v>
      </c>
      <c r="B25" s="32" t="s">
        <v>707</v>
      </c>
      <c r="C25" s="32" t="s">
        <v>77</v>
      </c>
      <c r="D25" s="39">
        <v>42830</v>
      </c>
    </row>
    <row r="26" spans="1:4">
      <c r="A26" s="52" t="s">
        <v>886</v>
      </c>
      <c r="B26" s="32" t="s">
        <v>707</v>
      </c>
      <c r="C26" s="32" t="s">
        <v>77</v>
      </c>
      <c r="D26" s="39">
        <v>42830</v>
      </c>
    </row>
  </sheetData>
  <autoFilter ref="A1:D26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B2:B26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18" sqref="B18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19" t="s">
        <v>4</v>
      </c>
      <c r="B1" s="120"/>
      <c r="C1" s="120"/>
      <c r="D1" s="117" t="s">
        <v>81</v>
      </c>
      <c r="E1" s="118"/>
      <c r="F1" s="121" t="s">
        <v>83</v>
      </c>
      <c r="G1" s="118"/>
      <c r="H1" s="122" t="s">
        <v>86</v>
      </c>
      <c r="I1" s="123"/>
      <c r="J1" s="118"/>
      <c r="K1" s="124" t="s">
        <v>90</v>
      </c>
      <c r="L1" s="125"/>
      <c r="M1" s="125"/>
      <c r="N1" s="126" t="s">
        <v>94</v>
      </c>
      <c r="O1" s="127"/>
      <c r="P1" s="128" t="s">
        <v>96</v>
      </c>
      <c r="Q1" s="129"/>
      <c r="R1" s="111" t="s">
        <v>98</v>
      </c>
      <c r="S1" s="112"/>
      <c r="T1" s="113" t="s">
        <v>100</v>
      </c>
      <c r="U1" s="114"/>
      <c r="V1" s="115" t="s">
        <v>102</v>
      </c>
      <c r="W1" s="116"/>
    </row>
    <row r="2" spans="1:23">
      <c r="A2" s="60" t="s">
        <v>78</v>
      </c>
      <c r="B2" s="60" t="s">
        <v>79</v>
      </c>
      <c r="C2" s="60" t="s">
        <v>80</v>
      </c>
      <c r="D2" s="61" t="s">
        <v>82</v>
      </c>
      <c r="E2" s="71" t="s">
        <v>10</v>
      </c>
      <c r="F2" s="62" t="s">
        <v>84</v>
      </c>
      <c r="G2" s="62" t="s">
        <v>85</v>
      </c>
      <c r="H2" s="72" t="s">
        <v>87</v>
      </c>
      <c r="I2" s="63" t="s">
        <v>88</v>
      </c>
      <c r="J2" s="63" t="s">
        <v>89</v>
      </c>
      <c r="K2" s="64" t="s">
        <v>91</v>
      </c>
      <c r="L2" s="64" t="s">
        <v>92</v>
      </c>
      <c r="M2" s="64" t="s">
        <v>93</v>
      </c>
      <c r="N2" s="65" t="s">
        <v>95</v>
      </c>
      <c r="O2" s="65" t="s">
        <v>31</v>
      </c>
      <c r="P2" s="66" t="s">
        <v>97</v>
      </c>
      <c r="Q2" s="66" t="s">
        <v>31</v>
      </c>
      <c r="R2" s="67" t="s">
        <v>99</v>
      </c>
      <c r="S2" s="67" t="s">
        <v>31</v>
      </c>
      <c r="T2" s="68" t="s">
        <v>101</v>
      </c>
      <c r="U2" s="68" t="s">
        <v>31</v>
      </c>
      <c r="V2" s="61" t="s">
        <v>103</v>
      </c>
      <c r="W2" s="61" t="s">
        <v>31</v>
      </c>
    </row>
    <row r="3" spans="1:23" ht="12.75">
      <c r="A3" s="59">
        <v>1</v>
      </c>
      <c r="B3" s="33" t="s">
        <v>784</v>
      </c>
      <c r="C3" s="69" t="s">
        <v>104</v>
      </c>
      <c r="D3" s="59" t="s">
        <v>105</v>
      </c>
      <c r="E3" s="69" t="s">
        <v>106</v>
      </c>
      <c r="F3" s="59" t="s">
        <v>208</v>
      </c>
      <c r="G3" s="59" t="s">
        <v>209</v>
      </c>
      <c r="H3" s="70" t="s">
        <v>707</v>
      </c>
      <c r="I3" s="59" t="s">
        <v>708</v>
      </c>
      <c r="J3" s="59" t="s">
        <v>709</v>
      </c>
      <c r="K3" s="59">
        <v>11</v>
      </c>
      <c r="L3" s="59" t="s">
        <v>710</v>
      </c>
      <c r="M3" s="59" t="s">
        <v>711</v>
      </c>
      <c r="N3" s="59" t="s">
        <v>738</v>
      </c>
      <c r="O3" s="59" t="s">
        <v>739</v>
      </c>
      <c r="P3" s="59" t="s">
        <v>742</v>
      </c>
      <c r="Q3" s="59" t="s">
        <v>743</v>
      </c>
      <c r="R3" s="59" t="s">
        <v>745</v>
      </c>
      <c r="S3" s="59" t="s">
        <v>746</v>
      </c>
      <c r="T3" s="59" t="s">
        <v>749</v>
      </c>
      <c r="U3" s="59" t="s">
        <v>750</v>
      </c>
      <c r="V3" s="59" t="s">
        <v>759</v>
      </c>
      <c r="W3" s="59" t="s">
        <v>760</v>
      </c>
    </row>
    <row r="4" spans="1:23" ht="12.75">
      <c r="A4" s="69">
        <v>2</v>
      </c>
      <c r="B4" s="52" t="s">
        <v>785</v>
      </c>
      <c r="C4" s="69" t="s">
        <v>104</v>
      </c>
      <c r="D4" s="59" t="s">
        <v>107</v>
      </c>
      <c r="E4" s="69" t="s">
        <v>108</v>
      </c>
      <c r="F4" s="59" t="s">
        <v>213</v>
      </c>
      <c r="G4" s="59" t="s">
        <v>212</v>
      </c>
      <c r="H4" s="70"/>
      <c r="I4" s="59"/>
      <c r="J4" s="59"/>
      <c r="K4" s="59">
        <v>21</v>
      </c>
      <c r="L4" s="59" t="s">
        <v>712</v>
      </c>
      <c r="M4" s="59" t="s">
        <v>713</v>
      </c>
      <c r="N4" s="59" t="s">
        <v>740</v>
      </c>
      <c r="O4" s="59" t="s">
        <v>741</v>
      </c>
      <c r="P4" s="59" t="s">
        <v>744</v>
      </c>
      <c r="Q4" s="59" t="s">
        <v>744</v>
      </c>
      <c r="R4" s="59" t="s">
        <v>747</v>
      </c>
      <c r="S4" s="59" t="s">
        <v>748</v>
      </c>
      <c r="T4" s="59" t="s">
        <v>751</v>
      </c>
      <c r="U4" s="59" t="s">
        <v>752</v>
      </c>
      <c r="V4" s="59" t="s">
        <v>761</v>
      </c>
      <c r="W4" s="59" t="s">
        <v>762</v>
      </c>
    </row>
    <row r="5" spans="1:23" ht="12.75">
      <c r="A5" s="69">
        <v>3</v>
      </c>
      <c r="B5" s="33" t="s">
        <v>786</v>
      </c>
      <c r="C5" s="69" t="s">
        <v>778</v>
      </c>
      <c r="D5" s="59" t="s">
        <v>109</v>
      </c>
      <c r="E5" s="69" t="s">
        <v>110</v>
      </c>
      <c r="F5" s="59" t="s">
        <v>217</v>
      </c>
      <c r="G5" s="59" t="s">
        <v>216</v>
      </c>
      <c r="H5" s="70"/>
      <c r="I5" s="59"/>
      <c r="J5" s="59"/>
      <c r="K5" s="59">
        <v>22</v>
      </c>
      <c r="L5" s="59" t="s">
        <v>714</v>
      </c>
      <c r="M5" s="59" t="s">
        <v>715</v>
      </c>
      <c r="N5" s="59"/>
      <c r="O5" s="59"/>
      <c r="P5" s="59"/>
      <c r="Q5" s="59"/>
      <c r="R5" s="59"/>
      <c r="S5" s="59"/>
      <c r="T5" s="59" t="s">
        <v>753</v>
      </c>
      <c r="U5" s="59" t="s">
        <v>754</v>
      </c>
      <c r="V5" s="59"/>
      <c r="W5" s="59"/>
    </row>
    <row r="6" spans="1:23" ht="12.75">
      <c r="A6" s="69">
        <v>4</v>
      </c>
      <c r="B6" s="33" t="s">
        <v>807</v>
      </c>
      <c r="C6" s="69" t="s">
        <v>779</v>
      </c>
      <c r="D6" s="59" t="s">
        <v>39</v>
      </c>
      <c r="E6" s="69" t="s">
        <v>111</v>
      </c>
      <c r="F6" s="59" t="s">
        <v>219</v>
      </c>
      <c r="G6" s="59" t="s">
        <v>218</v>
      </c>
      <c r="H6" s="70"/>
      <c r="I6" s="59"/>
      <c r="J6" s="59"/>
      <c r="K6" s="59">
        <v>23</v>
      </c>
      <c r="L6" s="59" t="s">
        <v>716</v>
      </c>
      <c r="M6" s="59" t="s">
        <v>717</v>
      </c>
      <c r="N6" s="59"/>
      <c r="O6" s="59"/>
      <c r="P6" s="59"/>
      <c r="Q6" s="59"/>
      <c r="R6" s="59"/>
      <c r="S6" s="59"/>
      <c r="T6" s="59" t="s">
        <v>755</v>
      </c>
      <c r="U6" s="59" t="s">
        <v>756</v>
      </c>
      <c r="V6" s="59"/>
      <c r="W6" s="59"/>
    </row>
    <row r="7" spans="1:23" ht="12.75">
      <c r="A7" s="69">
        <v>5</v>
      </c>
      <c r="B7" s="33" t="s">
        <v>787</v>
      </c>
      <c r="C7" s="69" t="s">
        <v>780</v>
      </c>
      <c r="D7" s="59" t="s">
        <v>112</v>
      </c>
      <c r="E7" s="69" t="s">
        <v>113</v>
      </c>
      <c r="F7" s="59" t="s">
        <v>221</v>
      </c>
      <c r="G7" s="59" t="s">
        <v>220</v>
      </c>
      <c r="H7" s="70"/>
      <c r="I7" s="59"/>
      <c r="J7" s="59"/>
      <c r="K7" s="59">
        <v>31</v>
      </c>
      <c r="L7" s="59" t="s">
        <v>718</v>
      </c>
      <c r="M7" s="59" t="s">
        <v>719</v>
      </c>
      <c r="N7" s="59"/>
      <c r="O7" s="59"/>
      <c r="P7" s="59"/>
      <c r="Q7" s="59"/>
      <c r="R7" s="59"/>
      <c r="S7" s="59"/>
      <c r="T7" s="59" t="s">
        <v>757</v>
      </c>
      <c r="U7" s="59" t="s">
        <v>758</v>
      </c>
      <c r="V7" s="59"/>
      <c r="W7" s="59"/>
    </row>
    <row r="8" spans="1:23" ht="12.75">
      <c r="A8" s="69">
        <v>6</v>
      </c>
      <c r="B8" s="33" t="s">
        <v>788</v>
      </c>
      <c r="C8" s="69" t="s">
        <v>781</v>
      </c>
      <c r="D8" s="59" t="s">
        <v>114</v>
      </c>
      <c r="E8" s="69" t="s">
        <v>115</v>
      </c>
      <c r="F8" s="59" t="s">
        <v>223</v>
      </c>
      <c r="G8" s="59" t="s">
        <v>222</v>
      </c>
      <c r="H8" s="70"/>
      <c r="I8" s="59"/>
      <c r="J8" s="59"/>
      <c r="K8" s="59">
        <v>32</v>
      </c>
      <c r="L8" s="59" t="s">
        <v>720</v>
      </c>
      <c r="M8" s="59" t="s">
        <v>721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789</v>
      </c>
      <c r="C9" s="69" t="s">
        <v>782</v>
      </c>
      <c r="D9" s="59" t="s">
        <v>116</v>
      </c>
      <c r="E9" s="69" t="s">
        <v>117</v>
      </c>
      <c r="F9" s="59" t="s">
        <v>225</v>
      </c>
      <c r="G9" s="59" t="s">
        <v>224</v>
      </c>
      <c r="H9" s="70"/>
      <c r="I9" s="59"/>
      <c r="J9" s="59"/>
      <c r="K9" s="59">
        <v>33</v>
      </c>
      <c r="L9" s="59" t="s">
        <v>722</v>
      </c>
      <c r="M9" s="59" t="s">
        <v>723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790</v>
      </c>
      <c r="C10" s="69" t="s">
        <v>782</v>
      </c>
      <c r="D10" s="59" t="s">
        <v>118</v>
      </c>
      <c r="E10" s="69" t="s">
        <v>119</v>
      </c>
      <c r="F10" s="59" t="s">
        <v>227</v>
      </c>
      <c r="G10" s="59" t="s">
        <v>226</v>
      </c>
      <c r="H10" s="70"/>
      <c r="I10" s="59"/>
      <c r="J10" s="59"/>
      <c r="K10" s="59">
        <v>51</v>
      </c>
      <c r="L10" s="59" t="s">
        <v>724</v>
      </c>
      <c r="M10" s="59" t="s">
        <v>725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791</v>
      </c>
      <c r="C11" s="59" t="s">
        <v>783</v>
      </c>
      <c r="D11" s="59" t="s">
        <v>120</v>
      </c>
      <c r="E11" s="69" t="s">
        <v>121</v>
      </c>
      <c r="F11" s="59" t="s">
        <v>229</v>
      </c>
      <c r="G11" s="59" t="s">
        <v>228</v>
      </c>
      <c r="H11" s="70"/>
      <c r="I11" s="59"/>
      <c r="J11" s="59"/>
      <c r="K11" s="59">
        <v>52</v>
      </c>
      <c r="L11" s="59" t="s">
        <v>726</v>
      </c>
      <c r="M11" s="59" t="s">
        <v>727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792</v>
      </c>
      <c r="C12" s="59" t="s">
        <v>778</v>
      </c>
      <c r="D12" s="59" t="s">
        <v>122</v>
      </c>
      <c r="E12" s="69" t="s">
        <v>123</v>
      </c>
      <c r="F12" s="59" t="s">
        <v>231</v>
      </c>
      <c r="G12" s="59" t="s">
        <v>230</v>
      </c>
      <c r="H12" s="70"/>
      <c r="I12" s="59"/>
      <c r="J12" s="59"/>
      <c r="K12" s="59">
        <v>53</v>
      </c>
      <c r="L12" s="59" t="s">
        <v>728</v>
      </c>
      <c r="M12" s="59" t="s">
        <v>729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124</v>
      </c>
      <c r="E13" s="69" t="s">
        <v>125</v>
      </c>
      <c r="F13" s="59" t="s">
        <v>233</v>
      </c>
      <c r="G13" s="59" t="s">
        <v>232</v>
      </c>
      <c r="H13" s="70"/>
      <c r="I13" s="59"/>
      <c r="J13" s="59"/>
      <c r="K13" s="59">
        <v>71</v>
      </c>
      <c r="L13" s="59" t="s">
        <v>730</v>
      </c>
      <c r="M13" s="59" t="s">
        <v>731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126</v>
      </c>
      <c r="E14" s="69" t="s">
        <v>127</v>
      </c>
      <c r="F14" s="59" t="s">
        <v>235</v>
      </c>
      <c r="G14" s="59" t="s">
        <v>234</v>
      </c>
      <c r="H14" s="70"/>
      <c r="I14" s="59"/>
      <c r="J14" s="59"/>
      <c r="K14" s="59">
        <v>72</v>
      </c>
      <c r="L14" s="59" t="s">
        <v>732</v>
      </c>
      <c r="M14" s="59" t="s">
        <v>733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128</v>
      </c>
      <c r="E15" s="69" t="s">
        <v>129</v>
      </c>
      <c r="F15" s="59" t="s">
        <v>237</v>
      </c>
      <c r="G15" s="59" t="s">
        <v>236</v>
      </c>
      <c r="H15" s="70"/>
      <c r="I15" s="59"/>
      <c r="J15" s="59"/>
      <c r="K15" s="59">
        <v>91</v>
      </c>
      <c r="L15" s="59" t="s">
        <v>734</v>
      </c>
      <c r="M15" s="59" t="s">
        <v>735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130</v>
      </c>
      <c r="E16" s="69" t="s">
        <v>131</v>
      </c>
      <c r="F16" s="59" t="s">
        <v>239</v>
      </c>
      <c r="G16" s="59" t="s">
        <v>238</v>
      </c>
      <c r="H16" s="70"/>
      <c r="I16" s="59"/>
      <c r="J16" s="59"/>
      <c r="K16" s="59">
        <v>92</v>
      </c>
      <c r="L16" s="59" t="s">
        <v>736</v>
      </c>
      <c r="M16" s="59" t="s">
        <v>737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132</v>
      </c>
      <c r="E17" s="69" t="s">
        <v>133</v>
      </c>
      <c r="F17" s="59" t="s">
        <v>241</v>
      </c>
      <c r="G17" s="59" t="s">
        <v>240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134</v>
      </c>
      <c r="E18" s="69" t="s">
        <v>135</v>
      </c>
      <c r="F18" s="59" t="s">
        <v>243</v>
      </c>
      <c r="G18" s="59" t="s">
        <v>242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136</v>
      </c>
      <c r="E19" s="69" t="s">
        <v>137</v>
      </c>
      <c r="F19" s="59" t="s">
        <v>245</v>
      </c>
      <c r="G19" s="59" t="s">
        <v>244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138</v>
      </c>
      <c r="E20" s="69" t="s">
        <v>139</v>
      </c>
      <c r="F20" s="59" t="s">
        <v>247</v>
      </c>
      <c r="G20" s="59" t="s">
        <v>246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140</v>
      </c>
      <c r="E21" s="69" t="s">
        <v>141</v>
      </c>
      <c r="F21" s="59" t="s">
        <v>249</v>
      </c>
      <c r="G21" s="59" t="s">
        <v>248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142</v>
      </c>
      <c r="E22" s="69" t="s">
        <v>143</v>
      </c>
      <c r="F22" s="59" t="s">
        <v>251</v>
      </c>
      <c r="G22" s="59" t="s">
        <v>250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144</v>
      </c>
      <c r="E23" s="69" t="s">
        <v>145</v>
      </c>
      <c r="F23" s="59" t="s">
        <v>253</v>
      </c>
      <c r="G23" s="59" t="s">
        <v>252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146</v>
      </c>
      <c r="E24" s="69" t="s">
        <v>147</v>
      </c>
      <c r="F24" s="59" t="s">
        <v>255</v>
      </c>
      <c r="G24" s="59" t="s">
        <v>254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148</v>
      </c>
      <c r="E25" s="69" t="s">
        <v>149</v>
      </c>
      <c r="F25" s="59" t="s">
        <v>257</v>
      </c>
      <c r="G25" s="59" t="s">
        <v>256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150</v>
      </c>
      <c r="E26" s="69" t="s">
        <v>151</v>
      </c>
      <c r="F26" s="59" t="s">
        <v>259</v>
      </c>
      <c r="G26" s="59" t="s">
        <v>258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152</v>
      </c>
      <c r="E27" s="69" t="s">
        <v>153</v>
      </c>
      <c r="F27" s="59" t="s">
        <v>261</v>
      </c>
      <c r="G27" s="59" t="s">
        <v>260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154</v>
      </c>
      <c r="E28" s="69" t="s">
        <v>155</v>
      </c>
      <c r="F28" s="59" t="s">
        <v>263</v>
      </c>
      <c r="G28" s="59" t="s">
        <v>262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156</v>
      </c>
      <c r="E29" s="69" t="s">
        <v>157</v>
      </c>
      <c r="F29" s="59" t="s">
        <v>265</v>
      </c>
      <c r="G29" s="59" t="s">
        <v>264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158</v>
      </c>
      <c r="E30" s="69" t="s">
        <v>159</v>
      </c>
      <c r="F30" s="59" t="s">
        <v>677</v>
      </c>
      <c r="G30" s="59" t="s">
        <v>676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160</v>
      </c>
      <c r="E31" s="69" t="s">
        <v>161</v>
      </c>
      <c r="F31" s="59" t="s">
        <v>267</v>
      </c>
      <c r="G31" s="59" t="s">
        <v>266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162</v>
      </c>
      <c r="E32" s="69" t="s">
        <v>163</v>
      </c>
      <c r="F32" s="59" t="s">
        <v>269</v>
      </c>
      <c r="G32" s="59" t="s">
        <v>268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164</v>
      </c>
      <c r="E33" s="69" t="s">
        <v>165</v>
      </c>
      <c r="F33" s="59" t="s">
        <v>271</v>
      </c>
      <c r="G33" s="59" t="s">
        <v>270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166</v>
      </c>
      <c r="E34" s="69" t="s">
        <v>167</v>
      </c>
      <c r="F34" s="59" t="s">
        <v>273</v>
      </c>
      <c r="G34" s="59" t="s">
        <v>272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168</v>
      </c>
      <c r="E35" s="69" t="s">
        <v>169</v>
      </c>
      <c r="F35" s="59" t="s">
        <v>277</v>
      </c>
      <c r="G35" s="59" t="s">
        <v>276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170</v>
      </c>
      <c r="E36" s="69" t="s">
        <v>171</v>
      </c>
      <c r="F36" s="59" t="s">
        <v>279</v>
      </c>
      <c r="G36" s="59" t="s">
        <v>278</v>
      </c>
    </row>
    <row r="37" spans="4:23">
      <c r="D37" s="59" t="s">
        <v>172</v>
      </c>
      <c r="E37" s="69" t="s">
        <v>173</v>
      </c>
      <c r="F37" s="59" t="s">
        <v>281</v>
      </c>
      <c r="G37" s="59" t="s">
        <v>280</v>
      </c>
    </row>
    <row r="38" spans="4:23">
      <c r="D38" s="59" t="s">
        <v>174</v>
      </c>
      <c r="E38" s="69" t="s">
        <v>175</v>
      </c>
      <c r="F38" s="59" t="s">
        <v>283</v>
      </c>
      <c r="G38" s="59" t="s">
        <v>282</v>
      </c>
    </row>
    <row r="39" spans="4:23">
      <c r="D39" s="59" t="s">
        <v>176</v>
      </c>
      <c r="E39" s="69" t="s">
        <v>177</v>
      </c>
      <c r="F39" s="59" t="s">
        <v>285</v>
      </c>
      <c r="G39" s="59" t="s">
        <v>284</v>
      </c>
    </row>
    <row r="40" spans="4:23">
      <c r="D40" s="59" t="s">
        <v>178</v>
      </c>
      <c r="E40" s="69" t="s">
        <v>179</v>
      </c>
      <c r="F40" s="59" t="s">
        <v>287</v>
      </c>
      <c r="G40" s="59" t="s">
        <v>286</v>
      </c>
    </row>
    <row r="41" spans="4:23">
      <c r="D41" s="59" t="s">
        <v>180</v>
      </c>
      <c r="E41" s="69" t="s">
        <v>181</v>
      </c>
      <c r="F41" s="59" t="s">
        <v>289</v>
      </c>
      <c r="G41" s="59" t="s">
        <v>288</v>
      </c>
    </row>
    <row r="42" spans="4:23">
      <c r="D42" s="59" t="s">
        <v>182</v>
      </c>
      <c r="E42" s="69" t="s">
        <v>183</v>
      </c>
      <c r="F42" s="59" t="s">
        <v>291</v>
      </c>
      <c r="G42" s="59" t="s">
        <v>290</v>
      </c>
    </row>
    <row r="43" spans="4:23">
      <c r="D43" s="59" t="s">
        <v>184</v>
      </c>
      <c r="E43" s="69" t="s">
        <v>185</v>
      </c>
      <c r="F43" s="59" t="s">
        <v>293</v>
      </c>
      <c r="G43" s="59" t="s">
        <v>292</v>
      </c>
    </row>
    <row r="44" spans="4:23">
      <c r="D44" s="59" t="s">
        <v>186</v>
      </c>
      <c r="E44" s="69" t="s">
        <v>187</v>
      </c>
      <c r="F44" s="59" t="s">
        <v>295</v>
      </c>
      <c r="G44" s="59" t="s">
        <v>294</v>
      </c>
    </row>
    <row r="45" spans="4:23">
      <c r="D45" s="59" t="s">
        <v>188</v>
      </c>
      <c r="E45" s="69" t="s">
        <v>189</v>
      </c>
      <c r="F45" s="59" t="s">
        <v>297</v>
      </c>
      <c r="G45" s="59" t="s">
        <v>296</v>
      </c>
    </row>
    <row r="46" spans="4:23">
      <c r="D46" s="59" t="s">
        <v>190</v>
      </c>
      <c r="E46" s="69" t="s">
        <v>191</v>
      </c>
      <c r="F46" s="59" t="s">
        <v>299</v>
      </c>
      <c r="G46" s="59" t="s">
        <v>298</v>
      </c>
    </row>
    <row r="47" spans="4:23">
      <c r="D47" s="59" t="s">
        <v>192</v>
      </c>
      <c r="E47" s="69" t="s">
        <v>193</v>
      </c>
      <c r="F47" s="59" t="s">
        <v>301</v>
      </c>
      <c r="G47" s="59" t="s">
        <v>300</v>
      </c>
    </row>
    <row r="48" spans="4:23">
      <c r="D48" s="59" t="s">
        <v>194</v>
      </c>
      <c r="E48" s="69" t="s">
        <v>195</v>
      </c>
      <c r="F48" s="59" t="s">
        <v>303</v>
      </c>
      <c r="G48" s="59" t="s">
        <v>302</v>
      </c>
    </row>
    <row r="49" spans="4:7">
      <c r="D49" s="59" t="s">
        <v>196</v>
      </c>
      <c r="E49" s="69" t="s">
        <v>197</v>
      </c>
      <c r="F49" s="59" t="s">
        <v>307</v>
      </c>
      <c r="G49" s="59" t="s">
        <v>306</v>
      </c>
    </row>
    <row r="50" spans="4:7">
      <c r="D50" s="59" t="s">
        <v>198</v>
      </c>
      <c r="E50" s="69" t="s">
        <v>199</v>
      </c>
      <c r="F50" s="59" t="s">
        <v>309</v>
      </c>
      <c r="G50" s="59" t="s">
        <v>308</v>
      </c>
    </row>
    <row r="51" spans="4:7">
      <c r="D51" s="59" t="s">
        <v>200</v>
      </c>
      <c r="E51" s="69" t="s">
        <v>201</v>
      </c>
      <c r="F51" s="59" t="s">
        <v>311</v>
      </c>
      <c r="G51" s="59" t="s">
        <v>310</v>
      </c>
    </row>
    <row r="52" spans="4:7">
      <c r="D52" s="59" t="s">
        <v>202</v>
      </c>
      <c r="E52" s="69" t="s">
        <v>203</v>
      </c>
      <c r="F52" s="59" t="s">
        <v>313</v>
      </c>
      <c r="G52" s="59" t="s">
        <v>312</v>
      </c>
    </row>
    <row r="53" spans="4:7">
      <c r="D53" s="59" t="s">
        <v>204</v>
      </c>
      <c r="E53" s="69" t="s">
        <v>205</v>
      </c>
      <c r="F53" s="59" t="s">
        <v>314</v>
      </c>
      <c r="G53" s="59" t="s">
        <v>678</v>
      </c>
    </row>
    <row r="54" spans="4:7">
      <c r="D54" s="59" t="s">
        <v>206</v>
      </c>
      <c r="E54" s="69" t="s">
        <v>207</v>
      </c>
      <c r="F54" s="59" t="s">
        <v>315</v>
      </c>
      <c r="G54" s="59" t="s">
        <v>679</v>
      </c>
    </row>
    <row r="55" spans="4:7">
      <c r="F55" s="59" t="s">
        <v>317</v>
      </c>
      <c r="G55" s="59" t="s">
        <v>316</v>
      </c>
    </row>
    <row r="56" spans="4:7">
      <c r="F56" s="59" t="s">
        <v>319</v>
      </c>
      <c r="G56" s="59" t="s">
        <v>318</v>
      </c>
    </row>
    <row r="57" spans="4:7">
      <c r="F57" s="59" t="s">
        <v>322</v>
      </c>
      <c r="G57" s="59" t="s">
        <v>321</v>
      </c>
    </row>
    <row r="58" spans="4:7">
      <c r="F58" s="59" t="s">
        <v>324</v>
      </c>
      <c r="G58" s="59" t="s">
        <v>323</v>
      </c>
    </row>
    <row r="59" spans="4:7">
      <c r="F59" s="59" t="s">
        <v>681</v>
      </c>
      <c r="G59" s="59" t="s">
        <v>680</v>
      </c>
    </row>
    <row r="60" spans="4:7">
      <c r="F60" s="59" t="s">
        <v>326</v>
      </c>
      <c r="G60" s="59" t="s">
        <v>325</v>
      </c>
    </row>
    <row r="61" spans="4:7">
      <c r="F61" s="59" t="s">
        <v>328</v>
      </c>
      <c r="G61" s="59" t="s">
        <v>327</v>
      </c>
    </row>
    <row r="62" spans="4:7">
      <c r="F62" s="59" t="s">
        <v>320</v>
      </c>
      <c r="G62" s="59" t="s">
        <v>682</v>
      </c>
    </row>
    <row r="63" spans="4:7">
      <c r="F63" s="59" t="s">
        <v>330</v>
      </c>
      <c r="G63" s="59" t="s">
        <v>329</v>
      </c>
    </row>
    <row r="64" spans="4:7">
      <c r="F64" s="59" t="s">
        <v>332</v>
      </c>
      <c r="G64" s="59" t="s">
        <v>331</v>
      </c>
    </row>
    <row r="65" spans="6:7">
      <c r="F65" s="59" t="s">
        <v>334</v>
      </c>
      <c r="G65" s="59" t="s">
        <v>333</v>
      </c>
    </row>
    <row r="66" spans="6:7">
      <c r="F66" s="59" t="s">
        <v>336</v>
      </c>
      <c r="G66" s="59" t="s">
        <v>335</v>
      </c>
    </row>
    <row r="67" spans="6:7">
      <c r="F67" s="59" t="s">
        <v>338</v>
      </c>
      <c r="G67" s="59" t="s">
        <v>337</v>
      </c>
    </row>
    <row r="68" spans="6:7">
      <c r="F68" s="59" t="s">
        <v>340</v>
      </c>
      <c r="G68" s="59" t="s">
        <v>339</v>
      </c>
    </row>
    <row r="69" spans="6:7">
      <c r="F69" s="59" t="s">
        <v>342</v>
      </c>
      <c r="G69" s="59" t="s">
        <v>341</v>
      </c>
    </row>
    <row r="70" spans="6:7">
      <c r="F70" s="59" t="s">
        <v>344</v>
      </c>
      <c r="G70" s="59" t="s">
        <v>343</v>
      </c>
    </row>
    <row r="71" spans="6:7">
      <c r="F71" s="59" t="s">
        <v>346</v>
      </c>
      <c r="G71" s="59" t="s">
        <v>345</v>
      </c>
    </row>
    <row r="72" spans="6:7">
      <c r="F72" s="59" t="s">
        <v>348</v>
      </c>
      <c r="G72" s="59" t="s">
        <v>347</v>
      </c>
    </row>
    <row r="73" spans="6:7">
      <c r="F73" s="59" t="s">
        <v>350</v>
      </c>
      <c r="G73" s="59" t="s">
        <v>349</v>
      </c>
    </row>
    <row r="74" spans="6:7">
      <c r="F74" s="59" t="s">
        <v>352</v>
      </c>
      <c r="G74" s="59" t="s">
        <v>351</v>
      </c>
    </row>
    <row r="75" spans="6:7">
      <c r="F75" s="59" t="s">
        <v>354</v>
      </c>
      <c r="G75" s="59" t="s">
        <v>353</v>
      </c>
    </row>
    <row r="76" spans="6:7">
      <c r="F76" s="59" t="s">
        <v>356</v>
      </c>
      <c r="G76" s="59" t="s">
        <v>355</v>
      </c>
    </row>
    <row r="77" spans="6:7">
      <c r="F77" s="59" t="s">
        <v>358</v>
      </c>
      <c r="G77" s="59" t="s">
        <v>357</v>
      </c>
    </row>
    <row r="78" spans="6:7">
      <c r="F78" s="59" t="s">
        <v>360</v>
      </c>
      <c r="G78" s="59" t="s">
        <v>359</v>
      </c>
    </row>
    <row r="79" spans="6:7">
      <c r="F79" s="59" t="s">
        <v>362</v>
      </c>
      <c r="G79" s="59" t="s">
        <v>361</v>
      </c>
    </row>
    <row r="80" spans="6:7">
      <c r="F80" s="59" t="s">
        <v>364</v>
      </c>
      <c r="G80" s="59" t="s">
        <v>363</v>
      </c>
    </row>
    <row r="81" spans="6:7">
      <c r="F81" s="59" t="s">
        <v>366</v>
      </c>
      <c r="G81" s="59" t="s">
        <v>365</v>
      </c>
    </row>
    <row r="82" spans="6:7">
      <c r="F82" s="59" t="s">
        <v>368</v>
      </c>
      <c r="G82" s="59" t="s">
        <v>367</v>
      </c>
    </row>
    <row r="83" spans="6:7">
      <c r="F83" s="59" t="s">
        <v>370</v>
      </c>
      <c r="G83" s="59" t="s">
        <v>369</v>
      </c>
    </row>
    <row r="84" spans="6:7">
      <c r="F84" s="59" t="s">
        <v>372</v>
      </c>
      <c r="G84" s="59" t="s">
        <v>371</v>
      </c>
    </row>
    <row r="85" spans="6:7">
      <c r="F85" s="59" t="s">
        <v>374</v>
      </c>
      <c r="G85" s="59" t="s">
        <v>373</v>
      </c>
    </row>
    <row r="86" spans="6:7">
      <c r="F86" s="59" t="s">
        <v>376</v>
      </c>
      <c r="G86" s="59" t="s">
        <v>375</v>
      </c>
    </row>
    <row r="87" spans="6:7">
      <c r="F87" s="59" t="s">
        <v>378</v>
      </c>
      <c r="G87" s="59" t="s">
        <v>377</v>
      </c>
    </row>
    <row r="88" spans="6:7">
      <c r="F88" s="59" t="s">
        <v>380</v>
      </c>
      <c r="G88" s="59" t="s">
        <v>379</v>
      </c>
    </row>
    <row r="89" spans="6:7">
      <c r="F89" s="59" t="s">
        <v>208</v>
      </c>
      <c r="G89" s="59" t="s">
        <v>381</v>
      </c>
    </row>
    <row r="90" spans="6:7">
      <c r="F90" s="59" t="s">
        <v>383</v>
      </c>
      <c r="G90" s="59" t="s">
        <v>382</v>
      </c>
    </row>
    <row r="91" spans="6:7">
      <c r="F91" s="59" t="s">
        <v>385</v>
      </c>
      <c r="G91" s="59" t="s">
        <v>384</v>
      </c>
    </row>
    <row r="92" spans="6:7">
      <c r="F92" s="59" t="s">
        <v>387</v>
      </c>
      <c r="G92" s="59" t="s">
        <v>386</v>
      </c>
    </row>
    <row r="93" spans="6:7">
      <c r="F93" s="59" t="s">
        <v>389</v>
      </c>
      <c r="G93" s="59" t="s">
        <v>388</v>
      </c>
    </row>
    <row r="94" spans="6:7">
      <c r="F94" s="59" t="s">
        <v>391</v>
      </c>
      <c r="G94" s="59" t="s">
        <v>390</v>
      </c>
    </row>
    <row r="95" spans="6:7">
      <c r="F95" s="59" t="s">
        <v>393</v>
      </c>
      <c r="G95" s="59" t="s">
        <v>392</v>
      </c>
    </row>
    <row r="96" spans="6:7">
      <c r="F96" s="59" t="s">
        <v>395</v>
      </c>
      <c r="G96" s="59" t="s">
        <v>394</v>
      </c>
    </row>
    <row r="97" spans="6:7">
      <c r="F97" s="59" t="s">
        <v>397</v>
      </c>
      <c r="G97" s="59" t="s">
        <v>396</v>
      </c>
    </row>
    <row r="98" spans="6:7">
      <c r="F98" s="59" t="s">
        <v>399</v>
      </c>
      <c r="G98" s="59" t="s">
        <v>398</v>
      </c>
    </row>
    <row r="99" spans="6:7">
      <c r="F99" s="59" t="s">
        <v>400</v>
      </c>
      <c r="G99" s="59" t="s">
        <v>683</v>
      </c>
    </row>
    <row r="100" spans="6:7">
      <c r="F100" s="59" t="s">
        <v>401</v>
      </c>
      <c r="G100" s="59" t="s">
        <v>684</v>
      </c>
    </row>
    <row r="101" spans="6:7">
      <c r="F101" s="59" t="s">
        <v>403</v>
      </c>
      <c r="G101" s="59" t="s">
        <v>402</v>
      </c>
    </row>
    <row r="102" spans="6:7">
      <c r="F102" s="59" t="s">
        <v>304</v>
      </c>
      <c r="G102" s="59" t="s">
        <v>685</v>
      </c>
    </row>
    <row r="103" spans="6:7">
      <c r="F103" s="59" t="s">
        <v>405</v>
      </c>
      <c r="G103" s="59" t="s">
        <v>404</v>
      </c>
    </row>
    <row r="104" spans="6:7">
      <c r="F104" s="59" t="s">
        <v>407</v>
      </c>
      <c r="G104" s="59" t="s">
        <v>406</v>
      </c>
    </row>
    <row r="105" spans="6:7">
      <c r="F105" s="59" t="s">
        <v>409</v>
      </c>
      <c r="G105" s="59" t="s">
        <v>408</v>
      </c>
    </row>
    <row r="106" spans="6:7">
      <c r="F106" s="59" t="s">
        <v>411</v>
      </c>
      <c r="G106" s="59" t="s">
        <v>410</v>
      </c>
    </row>
    <row r="107" spans="6:7">
      <c r="F107" s="59" t="s">
        <v>413</v>
      </c>
      <c r="G107" s="59" t="s">
        <v>412</v>
      </c>
    </row>
    <row r="108" spans="6:7">
      <c r="F108" s="59" t="s">
        <v>415</v>
      </c>
      <c r="G108" s="59" t="s">
        <v>414</v>
      </c>
    </row>
    <row r="109" spans="6:7">
      <c r="F109" s="59" t="s">
        <v>417</v>
      </c>
      <c r="G109" s="59" t="s">
        <v>416</v>
      </c>
    </row>
    <row r="110" spans="6:7">
      <c r="F110" s="59" t="s">
        <v>419</v>
      </c>
      <c r="G110" s="59" t="s">
        <v>418</v>
      </c>
    </row>
    <row r="111" spans="6:7">
      <c r="F111" s="59" t="s">
        <v>421</v>
      </c>
      <c r="G111" s="59" t="s">
        <v>420</v>
      </c>
    </row>
    <row r="112" spans="6:7">
      <c r="F112" s="59" t="s">
        <v>423</v>
      </c>
      <c r="G112" s="59" t="s">
        <v>422</v>
      </c>
    </row>
    <row r="113" spans="6:7">
      <c r="F113" s="59" t="s">
        <v>425</v>
      </c>
      <c r="G113" s="59" t="s">
        <v>424</v>
      </c>
    </row>
    <row r="114" spans="6:7">
      <c r="F114" s="59" t="s">
        <v>427</v>
      </c>
      <c r="G114" s="59" t="s">
        <v>426</v>
      </c>
    </row>
    <row r="115" spans="6:7">
      <c r="F115" s="59" t="s">
        <v>429</v>
      </c>
      <c r="G115" s="59" t="s">
        <v>428</v>
      </c>
    </row>
    <row r="116" spans="6:7">
      <c r="F116" s="59" t="s">
        <v>431</v>
      </c>
      <c r="G116" s="59" t="s">
        <v>430</v>
      </c>
    </row>
    <row r="117" spans="6:7">
      <c r="F117" s="59" t="s">
        <v>433</v>
      </c>
      <c r="G117" s="59" t="s">
        <v>432</v>
      </c>
    </row>
    <row r="118" spans="6:7">
      <c r="F118" s="59" t="s">
        <v>435</v>
      </c>
      <c r="G118" s="59" t="s">
        <v>434</v>
      </c>
    </row>
    <row r="119" spans="6:7">
      <c r="F119" s="59" t="s">
        <v>437</v>
      </c>
      <c r="G119" s="59" t="s">
        <v>436</v>
      </c>
    </row>
    <row r="120" spans="6:7">
      <c r="F120" s="59" t="s">
        <v>439</v>
      </c>
      <c r="G120" s="59" t="s">
        <v>438</v>
      </c>
    </row>
    <row r="121" spans="6:7">
      <c r="F121" s="59" t="s">
        <v>441</v>
      </c>
      <c r="G121" s="59" t="s">
        <v>440</v>
      </c>
    </row>
    <row r="122" spans="6:7">
      <c r="F122" s="59" t="s">
        <v>443</v>
      </c>
      <c r="G122" s="59" t="s">
        <v>442</v>
      </c>
    </row>
    <row r="123" spans="6:7">
      <c r="F123" s="59" t="s">
        <v>445</v>
      </c>
      <c r="G123" s="59" t="s">
        <v>444</v>
      </c>
    </row>
    <row r="124" spans="6:7">
      <c r="F124" s="59" t="s">
        <v>446</v>
      </c>
      <c r="G124" s="59" t="s">
        <v>686</v>
      </c>
    </row>
    <row r="125" spans="6:7">
      <c r="F125" s="59" t="s">
        <v>448</v>
      </c>
      <c r="G125" s="59" t="s">
        <v>447</v>
      </c>
    </row>
    <row r="126" spans="6:7">
      <c r="F126" s="59" t="s">
        <v>450</v>
      </c>
      <c r="G126" s="59" t="s">
        <v>449</v>
      </c>
    </row>
    <row r="127" spans="6:7">
      <c r="F127" s="59" t="s">
        <v>452</v>
      </c>
      <c r="G127" s="59" t="s">
        <v>451</v>
      </c>
    </row>
    <row r="128" spans="6:7">
      <c r="F128" s="59" t="s">
        <v>454</v>
      </c>
      <c r="G128" s="59" t="s">
        <v>453</v>
      </c>
    </row>
    <row r="129" spans="6:7">
      <c r="F129" s="59" t="s">
        <v>456</v>
      </c>
      <c r="G129" s="59" t="s">
        <v>455</v>
      </c>
    </row>
    <row r="130" spans="6:7">
      <c r="F130" s="59" t="s">
        <v>458</v>
      </c>
      <c r="G130" s="59" t="s">
        <v>457</v>
      </c>
    </row>
    <row r="131" spans="6:7">
      <c r="F131" s="59" t="s">
        <v>460</v>
      </c>
      <c r="G131" s="59" t="s">
        <v>459</v>
      </c>
    </row>
    <row r="132" spans="6:7">
      <c r="F132" s="59" t="s">
        <v>462</v>
      </c>
      <c r="G132" s="59" t="s">
        <v>461</v>
      </c>
    </row>
    <row r="133" spans="6:7">
      <c r="F133" s="59" t="s">
        <v>305</v>
      </c>
      <c r="G133" s="59" t="s">
        <v>687</v>
      </c>
    </row>
    <row r="134" spans="6:7">
      <c r="F134" s="59" t="s">
        <v>463</v>
      </c>
      <c r="G134" s="59" t="s">
        <v>688</v>
      </c>
    </row>
    <row r="135" spans="6:7">
      <c r="F135" s="59" t="s">
        <v>465</v>
      </c>
      <c r="G135" s="59" t="s">
        <v>464</v>
      </c>
    </row>
    <row r="136" spans="6:7">
      <c r="F136" s="59" t="s">
        <v>467</v>
      </c>
      <c r="G136" s="59" t="s">
        <v>466</v>
      </c>
    </row>
    <row r="137" spans="6:7">
      <c r="F137" s="59" t="s">
        <v>469</v>
      </c>
      <c r="G137" s="59" t="s">
        <v>468</v>
      </c>
    </row>
    <row r="138" spans="6:7">
      <c r="F138" s="59" t="s">
        <v>471</v>
      </c>
      <c r="G138" s="59" t="s">
        <v>470</v>
      </c>
    </row>
    <row r="139" spans="6:7">
      <c r="F139" s="59" t="s">
        <v>473</v>
      </c>
      <c r="G139" s="59" t="s">
        <v>472</v>
      </c>
    </row>
    <row r="140" spans="6:7">
      <c r="F140" s="59" t="s">
        <v>475</v>
      </c>
      <c r="G140" s="59" t="s">
        <v>474</v>
      </c>
    </row>
    <row r="141" spans="6:7">
      <c r="F141" s="59" t="s">
        <v>477</v>
      </c>
      <c r="G141" s="59" t="s">
        <v>476</v>
      </c>
    </row>
    <row r="142" spans="6:7">
      <c r="F142" s="59" t="s">
        <v>479</v>
      </c>
      <c r="G142" s="59" t="s">
        <v>478</v>
      </c>
    </row>
    <row r="143" spans="6:7">
      <c r="F143" s="59" t="s">
        <v>481</v>
      </c>
      <c r="G143" s="59" t="s">
        <v>480</v>
      </c>
    </row>
    <row r="144" spans="6:7">
      <c r="F144" s="59" t="s">
        <v>483</v>
      </c>
      <c r="G144" s="59" t="s">
        <v>482</v>
      </c>
    </row>
    <row r="145" spans="6:7">
      <c r="F145" s="59" t="s">
        <v>485</v>
      </c>
      <c r="G145" s="59" t="s">
        <v>484</v>
      </c>
    </row>
    <row r="146" spans="6:7">
      <c r="F146" s="59" t="s">
        <v>487</v>
      </c>
      <c r="G146" s="59" t="s">
        <v>486</v>
      </c>
    </row>
    <row r="147" spans="6:7">
      <c r="F147" s="59" t="s">
        <v>489</v>
      </c>
      <c r="G147" s="59" t="s">
        <v>488</v>
      </c>
    </row>
    <row r="148" spans="6:7">
      <c r="F148" s="59" t="s">
        <v>490</v>
      </c>
      <c r="G148" s="59" t="s">
        <v>689</v>
      </c>
    </row>
    <row r="149" spans="6:7">
      <c r="F149" s="59" t="s">
        <v>492</v>
      </c>
      <c r="G149" s="59" t="s">
        <v>491</v>
      </c>
    </row>
    <row r="150" spans="6:7">
      <c r="F150" s="59" t="s">
        <v>494</v>
      </c>
      <c r="G150" s="59" t="s">
        <v>493</v>
      </c>
    </row>
    <row r="151" spans="6:7">
      <c r="F151" s="59" t="s">
        <v>496</v>
      </c>
      <c r="G151" s="59" t="s">
        <v>495</v>
      </c>
    </row>
    <row r="152" spans="6:7">
      <c r="F152" s="59" t="s">
        <v>498</v>
      </c>
      <c r="G152" s="59" t="s">
        <v>497</v>
      </c>
    </row>
    <row r="153" spans="6:7">
      <c r="F153" s="59" t="s">
        <v>500</v>
      </c>
      <c r="G153" s="59" t="s">
        <v>499</v>
      </c>
    </row>
    <row r="154" spans="6:7">
      <c r="F154" s="59" t="s">
        <v>502</v>
      </c>
      <c r="G154" s="59" t="s">
        <v>501</v>
      </c>
    </row>
    <row r="155" spans="6:7">
      <c r="F155" s="59" t="s">
        <v>504</v>
      </c>
      <c r="G155" s="59" t="s">
        <v>503</v>
      </c>
    </row>
    <row r="156" spans="6:7">
      <c r="F156" s="59" t="s">
        <v>506</v>
      </c>
      <c r="G156" s="59" t="s">
        <v>505</v>
      </c>
    </row>
    <row r="157" spans="6:7">
      <c r="F157" s="59" t="s">
        <v>508</v>
      </c>
      <c r="G157" s="59" t="s">
        <v>507</v>
      </c>
    </row>
    <row r="158" spans="6:7">
      <c r="F158" s="59" t="s">
        <v>510</v>
      </c>
      <c r="G158" s="59" t="s">
        <v>509</v>
      </c>
    </row>
    <row r="159" spans="6:7">
      <c r="F159" s="59" t="s">
        <v>512</v>
      </c>
      <c r="G159" s="59" t="s">
        <v>511</v>
      </c>
    </row>
    <row r="160" spans="6:7">
      <c r="F160" s="59" t="s">
        <v>514</v>
      </c>
      <c r="G160" s="59" t="s">
        <v>513</v>
      </c>
    </row>
    <row r="161" spans="6:7">
      <c r="F161" s="59" t="s">
        <v>516</v>
      </c>
      <c r="G161" s="59" t="s">
        <v>515</v>
      </c>
    </row>
    <row r="162" spans="6:7">
      <c r="F162" s="59" t="s">
        <v>518</v>
      </c>
      <c r="G162" s="59" t="s">
        <v>517</v>
      </c>
    </row>
    <row r="163" spans="6:7">
      <c r="F163" s="59" t="s">
        <v>520</v>
      </c>
      <c r="G163" s="59" t="s">
        <v>519</v>
      </c>
    </row>
    <row r="164" spans="6:7">
      <c r="F164" s="59" t="s">
        <v>522</v>
      </c>
      <c r="G164" s="59" t="s">
        <v>521</v>
      </c>
    </row>
    <row r="165" spans="6:7">
      <c r="F165" s="59" t="s">
        <v>524</v>
      </c>
      <c r="G165" s="59" t="s">
        <v>523</v>
      </c>
    </row>
    <row r="166" spans="6:7">
      <c r="F166" s="59" t="s">
        <v>526</v>
      </c>
      <c r="G166" s="59" t="s">
        <v>525</v>
      </c>
    </row>
    <row r="167" spans="6:7">
      <c r="F167" s="59" t="s">
        <v>528</v>
      </c>
      <c r="G167" s="59" t="s">
        <v>527</v>
      </c>
    </row>
    <row r="168" spans="6:7">
      <c r="F168" s="59" t="s">
        <v>530</v>
      </c>
      <c r="G168" s="59" t="s">
        <v>529</v>
      </c>
    </row>
    <row r="169" spans="6:7">
      <c r="F169" s="59" t="s">
        <v>532</v>
      </c>
      <c r="G169" s="59" t="s">
        <v>531</v>
      </c>
    </row>
    <row r="170" spans="6:7">
      <c r="F170" s="59" t="s">
        <v>534</v>
      </c>
      <c r="G170" s="59" t="s">
        <v>533</v>
      </c>
    </row>
    <row r="171" spans="6:7">
      <c r="F171" s="59" t="s">
        <v>536</v>
      </c>
      <c r="G171" s="59" t="s">
        <v>535</v>
      </c>
    </row>
    <row r="172" spans="6:7">
      <c r="F172" s="59" t="s">
        <v>537</v>
      </c>
      <c r="G172" s="59" t="s">
        <v>690</v>
      </c>
    </row>
    <row r="173" spans="6:7">
      <c r="F173" s="59" t="s">
        <v>539</v>
      </c>
      <c r="G173" s="59" t="s">
        <v>538</v>
      </c>
    </row>
    <row r="174" spans="6:7">
      <c r="F174" s="59" t="s">
        <v>541</v>
      </c>
      <c r="G174" s="59" t="s">
        <v>540</v>
      </c>
    </row>
    <row r="175" spans="6:7">
      <c r="F175" s="59" t="s">
        <v>543</v>
      </c>
      <c r="G175" s="59" t="s">
        <v>542</v>
      </c>
    </row>
    <row r="176" spans="6:7">
      <c r="F176" s="59" t="s">
        <v>545</v>
      </c>
      <c r="G176" s="59" t="s">
        <v>544</v>
      </c>
    </row>
    <row r="177" spans="6:7">
      <c r="F177" s="59" t="s">
        <v>547</v>
      </c>
      <c r="G177" s="59" t="s">
        <v>546</v>
      </c>
    </row>
    <row r="178" spans="6:7">
      <c r="F178" s="59" t="s">
        <v>549</v>
      </c>
      <c r="G178" s="59" t="s">
        <v>548</v>
      </c>
    </row>
    <row r="179" spans="6:7">
      <c r="F179" s="59" t="s">
        <v>551</v>
      </c>
      <c r="G179" s="59" t="s">
        <v>550</v>
      </c>
    </row>
    <row r="180" spans="6:7">
      <c r="F180" s="59" t="s">
        <v>553</v>
      </c>
      <c r="G180" s="59" t="s">
        <v>552</v>
      </c>
    </row>
    <row r="181" spans="6:7">
      <c r="F181" s="59" t="s">
        <v>555</v>
      </c>
      <c r="G181" s="59" t="s">
        <v>554</v>
      </c>
    </row>
    <row r="182" spans="6:7">
      <c r="F182" s="59" t="s">
        <v>557</v>
      </c>
      <c r="G182" s="59" t="s">
        <v>556</v>
      </c>
    </row>
    <row r="183" spans="6:7">
      <c r="F183" s="59" t="s">
        <v>560</v>
      </c>
      <c r="G183" s="59" t="s">
        <v>559</v>
      </c>
    </row>
    <row r="184" spans="6:7">
      <c r="F184" s="59" t="s">
        <v>562</v>
      </c>
      <c r="G184" s="59" t="s">
        <v>561</v>
      </c>
    </row>
    <row r="185" spans="6:7">
      <c r="F185" s="59" t="s">
        <v>564</v>
      </c>
      <c r="G185" s="59" t="s">
        <v>563</v>
      </c>
    </row>
    <row r="186" spans="6:7">
      <c r="F186" s="59" t="s">
        <v>558</v>
      </c>
      <c r="G186" s="59" t="s">
        <v>691</v>
      </c>
    </row>
    <row r="187" spans="6:7">
      <c r="F187" s="59" t="s">
        <v>565</v>
      </c>
      <c r="G187" s="59" t="s">
        <v>692</v>
      </c>
    </row>
    <row r="188" spans="6:7">
      <c r="F188" s="59" t="s">
        <v>567</v>
      </c>
      <c r="G188" s="59" t="s">
        <v>566</v>
      </c>
    </row>
    <row r="189" spans="6:7">
      <c r="F189" s="59" t="s">
        <v>569</v>
      </c>
      <c r="G189" s="59" t="s">
        <v>568</v>
      </c>
    </row>
    <row r="190" spans="6:7">
      <c r="F190" s="59" t="s">
        <v>571</v>
      </c>
      <c r="G190" s="59" t="s">
        <v>570</v>
      </c>
    </row>
    <row r="191" spans="6:7">
      <c r="F191" s="59" t="s">
        <v>572</v>
      </c>
      <c r="G191" s="59" t="s">
        <v>693</v>
      </c>
    </row>
    <row r="192" spans="6:7">
      <c r="F192" s="59" t="s">
        <v>574</v>
      </c>
      <c r="G192" s="59" t="s">
        <v>573</v>
      </c>
    </row>
    <row r="193" spans="6:7">
      <c r="F193" s="59" t="s">
        <v>575</v>
      </c>
      <c r="G193" s="59" t="s">
        <v>694</v>
      </c>
    </row>
    <row r="194" spans="6:7">
      <c r="F194" s="59" t="s">
        <v>577</v>
      </c>
      <c r="G194" s="59" t="s">
        <v>576</v>
      </c>
    </row>
    <row r="195" spans="6:7">
      <c r="F195" s="59" t="s">
        <v>579</v>
      </c>
      <c r="G195" s="59" t="s">
        <v>578</v>
      </c>
    </row>
    <row r="196" spans="6:7">
      <c r="F196" s="59" t="s">
        <v>581</v>
      </c>
      <c r="G196" s="59" t="s">
        <v>580</v>
      </c>
    </row>
    <row r="197" spans="6:7">
      <c r="F197" s="59" t="s">
        <v>583</v>
      </c>
      <c r="G197" s="59" t="s">
        <v>582</v>
      </c>
    </row>
    <row r="198" spans="6:7">
      <c r="F198" s="59" t="s">
        <v>585</v>
      </c>
      <c r="G198" s="59" t="s">
        <v>584</v>
      </c>
    </row>
    <row r="199" spans="6:7">
      <c r="F199" s="59" t="s">
        <v>587</v>
      </c>
      <c r="G199" s="59" t="s">
        <v>586</v>
      </c>
    </row>
    <row r="200" spans="6:7">
      <c r="F200" s="59" t="s">
        <v>589</v>
      </c>
      <c r="G200" s="59" t="s">
        <v>588</v>
      </c>
    </row>
    <row r="201" spans="6:7">
      <c r="F201" s="59" t="s">
        <v>591</v>
      </c>
      <c r="G201" s="59" t="s">
        <v>590</v>
      </c>
    </row>
    <row r="202" spans="6:7">
      <c r="F202" s="59" t="s">
        <v>210</v>
      </c>
      <c r="G202" s="59" t="s">
        <v>211</v>
      </c>
    </row>
    <row r="203" spans="6:7">
      <c r="F203" s="59" t="s">
        <v>696</v>
      </c>
      <c r="G203" s="59" t="s">
        <v>695</v>
      </c>
    </row>
    <row r="204" spans="6:7">
      <c r="F204" s="59" t="s">
        <v>593</v>
      </c>
      <c r="G204" s="59" t="s">
        <v>592</v>
      </c>
    </row>
    <row r="205" spans="6:7">
      <c r="F205" s="59" t="s">
        <v>595</v>
      </c>
      <c r="G205" s="59" t="s">
        <v>594</v>
      </c>
    </row>
    <row r="206" spans="6:7">
      <c r="F206" s="59" t="s">
        <v>597</v>
      </c>
      <c r="G206" s="59" t="s">
        <v>596</v>
      </c>
    </row>
    <row r="207" spans="6:7">
      <c r="F207" s="59" t="s">
        <v>599</v>
      </c>
      <c r="G207" s="59" t="s">
        <v>598</v>
      </c>
    </row>
    <row r="208" spans="6:7">
      <c r="F208" s="59" t="s">
        <v>601</v>
      </c>
      <c r="G208" s="59" t="s">
        <v>600</v>
      </c>
    </row>
    <row r="209" spans="6:7">
      <c r="F209" s="59" t="s">
        <v>603</v>
      </c>
      <c r="G209" s="59" t="s">
        <v>602</v>
      </c>
    </row>
    <row r="210" spans="6:7">
      <c r="F210" s="59" t="s">
        <v>605</v>
      </c>
      <c r="G210" s="59" t="s">
        <v>604</v>
      </c>
    </row>
    <row r="211" spans="6:7">
      <c r="F211" s="59" t="s">
        <v>607</v>
      </c>
      <c r="G211" s="59" t="s">
        <v>606</v>
      </c>
    </row>
    <row r="212" spans="6:7">
      <c r="F212" s="59" t="s">
        <v>609</v>
      </c>
      <c r="G212" s="59" t="s">
        <v>608</v>
      </c>
    </row>
    <row r="213" spans="6:7">
      <c r="F213" s="59" t="s">
        <v>611</v>
      </c>
      <c r="G213" s="59" t="s">
        <v>610</v>
      </c>
    </row>
    <row r="214" spans="6:7">
      <c r="F214" s="59" t="s">
        <v>612</v>
      </c>
      <c r="G214" s="59" t="s">
        <v>697</v>
      </c>
    </row>
    <row r="215" spans="6:7">
      <c r="F215" s="59" t="s">
        <v>613</v>
      </c>
      <c r="G215" s="59" t="s">
        <v>698</v>
      </c>
    </row>
    <row r="216" spans="6:7">
      <c r="F216" s="59" t="s">
        <v>615</v>
      </c>
      <c r="G216" s="59" t="s">
        <v>614</v>
      </c>
    </row>
    <row r="217" spans="6:7">
      <c r="F217" s="59" t="s">
        <v>617</v>
      </c>
      <c r="G217" s="59" t="s">
        <v>616</v>
      </c>
    </row>
    <row r="218" spans="6:7">
      <c r="F218" s="59" t="s">
        <v>619</v>
      </c>
      <c r="G218" s="59" t="s">
        <v>618</v>
      </c>
    </row>
    <row r="219" spans="6:7">
      <c r="F219" s="59" t="s">
        <v>620</v>
      </c>
      <c r="G219" s="59" t="s">
        <v>699</v>
      </c>
    </row>
    <row r="220" spans="6:7">
      <c r="F220" s="59" t="s">
        <v>621</v>
      </c>
      <c r="G220" s="59" t="s">
        <v>700</v>
      </c>
    </row>
    <row r="221" spans="6:7">
      <c r="F221" s="59" t="s">
        <v>623</v>
      </c>
      <c r="G221" s="59" t="s">
        <v>622</v>
      </c>
    </row>
    <row r="222" spans="6:7">
      <c r="F222" s="59" t="s">
        <v>624</v>
      </c>
      <c r="G222" s="59" t="s">
        <v>701</v>
      </c>
    </row>
    <row r="223" spans="6:7">
      <c r="F223" s="59" t="s">
        <v>626</v>
      </c>
      <c r="G223" s="59" t="s">
        <v>625</v>
      </c>
    </row>
    <row r="224" spans="6:7">
      <c r="F224" s="59" t="s">
        <v>628</v>
      </c>
      <c r="G224" s="59" t="s">
        <v>627</v>
      </c>
    </row>
    <row r="225" spans="6:7">
      <c r="F225" s="59" t="s">
        <v>630</v>
      </c>
      <c r="G225" s="59" t="s">
        <v>629</v>
      </c>
    </row>
    <row r="226" spans="6:7">
      <c r="F226" s="59" t="s">
        <v>632</v>
      </c>
      <c r="G226" s="59" t="s">
        <v>631</v>
      </c>
    </row>
    <row r="227" spans="6:7">
      <c r="F227" s="59" t="s">
        <v>634</v>
      </c>
      <c r="G227" s="59" t="s">
        <v>633</v>
      </c>
    </row>
    <row r="228" spans="6:7">
      <c r="F228" s="59" t="s">
        <v>636</v>
      </c>
      <c r="G228" s="59" t="s">
        <v>635</v>
      </c>
    </row>
    <row r="229" spans="6:7">
      <c r="F229" s="59" t="s">
        <v>638</v>
      </c>
      <c r="G229" s="59" t="s">
        <v>637</v>
      </c>
    </row>
    <row r="230" spans="6:7">
      <c r="F230" s="59" t="s">
        <v>640</v>
      </c>
      <c r="G230" s="59" t="s">
        <v>639</v>
      </c>
    </row>
    <row r="231" spans="6:7">
      <c r="F231" s="59" t="s">
        <v>642</v>
      </c>
      <c r="G231" s="59" t="s">
        <v>641</v>
      </c>
    </row>
    <row r="232" spans="6:7">
      <c r="F232" s="59" t="s">
        <v>644</v>
      </c>
      <c r="G232" s="59" t="s">
        <v>643</v>
      </c>
    </row>
    <row r="233" spans="6:7">
      <c r="F233" s="59" t="s">
        <v>646</v>
      </c>
      <c r="G233" s="59" t="s">
        <v>645</v>
      </c>
    </row>
    <row r="234" spans="6:7">
      <c r="F234" s="59" t="s">
        <v>648</v>
      </c>
      <c r="G234" s="59" t="s">
        <v>647</v>
      </c>
    </row>
    <row r="235" spans="6:7">
      <c r="F235" s="59" t="s">
        <v>650</v>
      </c>
      <c r="G235" s="59" t="s">
        <v>649</v>
      </c>
    </row>
    <row r="236" spans="6:7">
      <c r="F236" s="59" t="s">
        <v>652</v>
      </c>
      <c r="G236" s="59" t="s">
        <v>651</v>
      </c>
    </row>
    <row r="237" spans="6:7">
      <c r="F237" s="59" t="s">
        <v>654</v>
      </c>
      <c r="G237" s="59" t="s">
        <v>653</v>
      </c>
    </row>
    <row r="238" spans="6:7">
      <c r="F238" s="59" t="s">
        <v>655</v>
      </c>
      <c r="G238" s="59" t="s">
        <v>702</v>
      </c>
    </row>
    <row r="239" spans="6:7">
      <c r="F239" s="59" t="s">
        <v>657</v>
      </c>
      <c r="G239" s="59" t="s">
        <v>656</v>
      </c>
    </row>
    <row r="240" spans="6:7">
      <c r="F240" s="59" t="s">
        <v>659</v>
      </c>
      <c r="G240" s="59" t="s">
        <v>658</v>
      </c>
    </row>
    <row r="241" spans="6:7">
      <c r="F241" s="59" t="s">
        <v>661</v>
      </c>
      <c r="G241" s="59" t="s">
        <v>660</v>
      </c>
    </row>
    <row r="242" spans="6:7">
      <c r="F242" s="59" t="s">
        <v>663</v>
      </c>
      <c r="G242" s="59" t="s">
        <v>662</v>
      </c>
    </row>
    <row r="243" spans="6:7">
      <c r="F243" s="59" t="s">
        <v>664</v>
      </c>
      <c r="G243" s="59" t="s">
        <v>703</v>
      </c>
    </row>
    <row r="244" spans="6:7">
      <c r="F244" s="59" t="s">
        <v>666</v>
      </c>
      <c r="G244" s="59" t="s">
        <v>665</v>
      </c>
    </row>
    <row r="245" spans="6:7">
      <c r="F245" s="59" t="s">
        <v>275</v>
      </c>
      <c r="G245" s="59" t="s">
        <v>274</v>
      </c>
    </row>
    <row r="246" spans="6:7">
      <c r="F246" s="59" t="s">
        <v>667</v>
      </c>
      <c r="G246" s="59" t="s">
        <v>704</v>
      </c>
    </row>
    <row r="247" spans="6:7">
      <c r="F247" s="59" t="s">
        <v>668</v>
      </c>
      <c r="G247" s="59" t="s">
        <v>705</v>
      </c>
    </row>
    <row r="248" spans="6:7">
      <c r="F248" s="59" t="s">
        <v>670</v>
      </c>
      <c r="G248" s="59" t="s">
        <v>669</v>
      </c>
    </row>
    <row r="249" spans="6:7">
      <c r="F249" s="59" t="s">
        <v>672</v>
      </c>
      <c r="G249" s="59" t="s">
        <v>671</v>
      </c>
    </row>
    <row r="250" spans="6:7">
      <c r="F250" s="59" t="s">
        <v>674</v>
      </c>
      <c r="G250" s="59" t="s">
        <v>673</v>
      </c>
    </row>
    <row r="251" spans="6:7">
      <c r="F251" s="59" t="s">
        <v>706</v>
      </c>
      <c r="G251" s="59" t="s">
        <v>675</v>
      </c>
    </row>
    <row r="252" spans="6:7">
      <c r="F252" s="59" t="s">
        <v>215</v>
      </c>
      <c r="G252" s="59" t="s">
        <v>214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2017-04-06T03:30:04Z</dcterms:modified>
</cp:coreProperties>
</file>