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bin" ContentType="application/vnd.openxmlformats-officedocument.spreadsheetml.printerSettings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b186046/IdeaProjects/edf/data/batch2/"/>
    </mc:Choice>
  </mc:AlternateContent>
  <bookViews>
    <workbookView xWindow="0" yWindow="460" windowWidth="20620" windowHeight="11640" tabRatio="800" firstSheet="1" activeTab="3"/>
  </bookViews>
  <sheets>
    <sheet name="Version Control" sheetId="2" r:id="rId1"/>
    <sheet name="DocumentInformation" sheetId="4" r:id="rId2"/>
    <sheet name="TemplateDescription" sheetId="3" r:id="rId3"/>
    <sheet name="DataIngestion" sheetId="1" r:id="rId4"/>
    <sheet name="DataIngestion_Param" sheetId="6" r:id="rId5"/>
    <sheet name="ProcDownStreamApp" sheetId="7" r:id="rId6"/>
    <sheet name="Ref_Lookup" sheetId="5" r:id="rId7"/>
  </sheets>
  <definedNames>
    <definedName name="_xlnm._FilterDatabase" localSheetId="3" hidden="1">DataIngestion!$A$1:$AC$20</definedName>
    <definedName name="_xlnm._FilterDatabase" localSheetId="4" hidden="1">DataIngestion_Param!$A$1:$E$1</definedName>
    <definedName name="_xlnm._FilterDatabase" localSheetId="5" hidden="1">ProcDownStreamApp!$A$1:$D$153</definedName>
    <definedName name="DocType">#REF!:#REF!</definedName>
    <definedName name="Status">#REF!:#REF!</definedName>
    <definedName name="wrn.Associate._.Update._.Form." hidden="1">{#N/A,#N/A,FALSE,"Sheet1"}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4" i="1" l="1"/>
  <c r="F154" i="1"/>
  <c r="Q154" i="1"/>
  <c r="G154" i="1"/>
  <c r="E155" i="1"/>
  <c r="F155" i="1"/>
  <c r="Q155" i="1"/>
  <c r="G155" i="1"/>
  <c r="E156" i="1"/>
  <c r="F156" i="1"/>
  <c r="Q156" i="1"/>
  <c r="G156" i="1"/>
  <c r="E157" i="1"/>
  <c r="F157" i="1"/>
  <c r="Q157" i="1"/>
  <c r="G157" i="1"/>
  <c r="E158" i="1"/>
  <c r="F158" i="1"/>
  <c r="Q158" i="1"/>
  <c r="G158" i="1"/>
  <c r="E159" i="1"/>
  <c r="F159" i="1"/>
  <c r="Q159" i="1"/>
  <c r="G159" i="1"/>
  <c r="E160" i="1"/>
  <c r="F160" i="1"/>
  <c r="Q160" i="1"/>
  <c r="G160" i="1"/>
  <c r="E161" i="1"/>
  <c r="F161" i="1"/>
  <c r="Q161" i="1"/>
  <c r="G161" i="1"/>
  <c r="E162" i="1"/>
  <c r="F162" i="1"/>
  <c r="Q162" i="1"/>
  <c r="G162" i="1"/>
  <c r="E163" i="1"/>
  <c r="F163" i="1"/>
  <c r="Q163" i="1"/>
  <c r="G163" i="1"/>
  <c r="E164" i="1"/>
  <c r="F164" i="1"/>
  <c r="Q164" i="1"/>
  <c r="G164" i="1"/>
  <c r="E165" i="1"/>
  <c r="F165" i="1"/>
  <c r="Q165" i="1"/>
  <c r="G165" i="1"/>
  <c r="E166" i="1"/>
  <c r="F166" i="1"/>
  <c r="Q166" i="1"/>
  <c r="G166" i="1"/>
  <c r="E167" i="1"/>
  <c r="F167" i="1"/>
  <c r="Q167" i="1"/>
  <c r="G167" i="1"/>
  <c r="E168" i="1"/>
  <c r="F168" i="1"/>
  <c r="Q168" i="1"/>
  <c r="G168" i="1"/>
  <c r="E169" i="1"/>
  <c r="F169" i="1"/>
  <c r="Q169" i="1"/>
  <c r="G169" i="1"/>
  <c r="E170" i="1"/>
  <c r="F170" i="1"/>
  <c r="Q170" i="1"/>
  <c r="G170" i="1"/>
  <c r="E171" i="1"/>
  <c r="F171" i="1"/>
  <c r="Q171" i="1"/>
  <c r="G171" i="1"/>
  <c r="E172" i="1"/>
  <c r="F172" i="1"/>
  <c r="Q172" i="1"/>
  <c r="G172" i="1"/>
  <c r="E173" i="1"/>
  <c r="F173" i="1"/>
  <c r="Q173" i="1"/>
  <c r="G173" i="1"/>
  <c r="E174" i="1"/>
  <c r="F174" i="1"/>
  <c r="Q174" i="1"/>
  <c r="G174" i="1"/>
  <c r="E175" i="1"/>
  <c r="F175" i="1"/>
  <c r="Q175" i="1"/>
  <c r="G175" i="1"/>
  <c r="E176" i="1"/>
  <c r="F176" i="1"/>
  <c r="Q176" i="1"/>
  <c r="G176" i="1"/>
  <c r="E177" i="1"/>
  <c r="F177" i="1"/>
  <c r="Q177" i="1"/>
  <c r="G177" i="1"/>
  <c r="E178" i="1"/>
  <c r="F178" i="1"/>
  <c r="Q178" i="1"/>
  <c r="G178" i="1"/>
  <c r="E179" i="1"/>
  <c r="F179" i="1"/>
  <c r="Q179" i="1"/>
  <c r="G179" i="1"/>
  <c r="E180" i="1"/>
  <c r="F180" i="1"/>
  <c r="Q180" i="1"/>
  <c r="G180" i="1"/>
  <c r="E181" i="1"/>
  <c r="F181" i="1"/>
  <c r="Q181" i="1"/>
  <c r="G181" i="1"/>
  <c r="E182" i="1"/>
  <c r="F182" i="1"/>
  <c r="Q182" i="1"/>
  <c r="G182" i="1"/>
  <c r="E183" i="1"/>
  <c r="F183" i="1"/>
  <c r="Q183" i="1"/>
  <c r="G183" i="1"/>
  <c r="E184" i="1"/>
  <c r="F184" i="1"/>
  <c r="Q184" i="1"/>
  <c r="G184" i="1"/>
  <c r="E185" i="1"/>
  <c r="F185" i="1"/>
  <c r="Q185" i="1"/>
  <c r="G185" i="1"/>
  <c r="E186" i="1"/>
  <c r="F186" i="1"/>
  <c r="Q186" i="1"/>
  <c r="G186" i="1"/>
  <c r="E187" i="1"/>
  <c r="F187" i="1"/>
  <c r="Q187" i="1"/>
  <c r="G187" i="1"/>
  <c r="E188" i="1"/>
  <c r="F188" i="1"/>
  <c r="Q188" i="1"/>
  <c r="G188" i="1"/>
  <c r="E189" i="1"/>
  <c r="F189" i="1"/>
  <c r="Q189" i="1"/>
  <c r="G18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2" i="1"/>
  <c r="G3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Q8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19" i="1"/>
  <c r="Q18" i="1"/>
  <c r="Q16" i="1"/>
  <c r="Q15" i="1"/>
  <c r="Q14" i="1"/>
  <c r="Q13" i="1"/>
  <c r="Q12" i="1"/>
  <c r="Q11" i="1"/>
  <c r="Q10" i="1"/>
  <c r="Q7" i="1"/>
  <c r="Q6" i="1"/>
  <c r="Q5" i="1"/>
  <c r="Q4" i="1"/>
  <c r="Q3" i="1"/>
  <c r="Q2" i="1"/>
  <c r="Q20" i="1"/>
  <c r="Q17" i="1"/>
  <c r="Q9" i="1"/>
  <c r="C8" i="4"/>
  <c r="C7" i="4"/>
  <c r="C6" i="4"/>
  <c r="C5" i="4"/>
  <c r="C4" i="4"/>
  <c r="D12" i="2"/>
</calcChain>
</file>

<file path=xl/comments1.xml><?xml version="1.0" encoding="utf-8"?>
<comments xmlns="http://schemas.openxmlformats.org/spreadsheetml/2006/main">
  <authors>
    <author>Venkatesan Daya</author>
    <author>TD</author>
  </authors>
  <commentList>
    <comment ref="A1" authorId="0">
      <text>
        <r>
          <rPr>
            <sz val="9"/>
            <color indexed="81"/>
            <rFont val="Calibri"/>
            <family val="2"/>
          </rPr>
          <t>Serial Number</t>
        </r>
      </text>
    </comment>
    <comment ref="B1" authorId="0">
      <text>
        <r>
          <rPr>
            <sz val="9"/>
            <color indexed="81"/>
            <rFont val="Calibri"/>
            <family val="2"/>
          </rPr>
          <t>Source System abbreviation</t>
        </r>
      </text>
    </comment>
    <comment ref="C1" authorId="1">
      <text>
        <r>
          <rPr>
            <sz val="9"/>
            <color indexed="81"/>
            <rFont val="Tahoma"/>
            <family val="2"/>
          </rPr>
          <t>Interface Specification File Name</t>
        </r>
      </text>
    </comment>
    <comment ref="D1" authorId="1">
      <text>
        <r>
          <rPr>
            <sz val="9"/>
            <color indexed="81"/>
            <rFont val="Tahoma"/>
            <family val="2"/>
          </rPr>
          <t>Source File Name</t>
        </r>
      </text>
    </comment>
    <comment ref="E1" authorId="0">
      <text>
        <r>
          <rPr>
            <sz val="9"/>
            <color indexed="81"/>
            <rFont val="Calibri"/>
            <family val="2"/>
          </rPr>
          <t xml:space="preserve">Naming Standard
FI_&lt;$Source_System_Abbr&gt;_$FileName&gt;_&lt;$Freq&gt;_&lt;$Seq_No&gt;
</t>
        </r>
      </text>
    </comment>
    <comment ref="F1" authorId="0">
      <text>
        <r>
          <rPr>
            <sz val="9"/>
            <color indexed="81"/>
            <rFont val="Calibri"/>
            <family val="2"/>
          </rPr>
          <t>Naming Standard
FI_&lt;$Source_System_Abbr&gt;_$FileName&gt;_&lt;$Freq&gt;_&lt;$Seq_No&gt;</t>
        </r>
      </text>
    </comment>
    <comment ref="H1" authorId="0">
      <text>
        <r>
          <rPr>
            <sz val="9"/>
            <color indexed="81"/>
            <rFont val="Calibri"/>
            <family val="2"/>
          </rPr>
          <t>Process Group ID.
Process Group is logical grouping of the process.
Usually it's created per system per process type
Please refer to Ref_Lookup for full list of process group</t>
        </r>
      </text>
    </comment>
    <comment ref="I1" authorId="0">
      <text>
        <r>
          <rPr>
            <sz val="9"/>
            <color indexed="81"/>
            <rFont val="Calibri"/>
            <family val="2"/>
          </rPr>
          <t>Partition Column Name - source fiield name or control column 
Default : Biz_DT(Business date)
If there are futher requirement to partition T1 table, then need to specify
EX: Proc_DT
Or
Biz_DT,Proc_DT</t>
        </r>
      </text>
    </comment>
    <comment ref="J1" authorId="0">
      <text>
        <r>
          <rPr>
            <sz val="9"/>
            <color indexed="81"/>
            <rFont val="Calibri"/>
            <family val="2"/>
          </rPr>
          <t>Partition Column Name - source fiield name or control column 
Default : Business date, Site_Id
If there are other requirement to partition T1.1 table, then need to specify
EX: Proc_DT, Site_ID
or
Biz_DT, Proc_Dt, Site_ID</t>
        </r>
      </text>
    </comment>
    <comment ref="K1" authorId="1">
      <text>
        <r>
          <rPr>
            <sz val="9"/>
            <color indexed="81"/>
            <rFont val="Tahoma"/>
            <family val="2"/>
          </rPr>
          <t>Error threshold to accpet. If it's less than 1 then, it's percentage.
If it's greater (equal) than 1 then it's number of records</t>
        </r>
      </text>
    </comment>
    <comment ref="L1" authorId="0">
      <text>
        <r>
          <rPr>
            <sz val="9"/>
            <color indexed="81"/>
            <rFont val="Calibri"/>
            <family val="2"/>
          </rPr>
          <t>Criticality of the process.
Default is 'M'
It can be : 'R','H','M','L'
Example : H</t>
        </r>
      </text>
    </comment>
    <comment ref="M1" authorId="0">
      <text>
        <r>
          <rPr>
            <sz val="9"/>
            <color indexed="81"/>
            <rFont val="Calibri"/>
            <family val="2"/>
          </rPr>
          <t xml:space="preserve">Host name of the EDGE node where the process to be deployed. 
Default : first edge node
EX: </t>
        </r>
      </text>
    </comment>
    <comment ref="N1" authorId="0">
      <text>
        <r>
          <rPr>
            <sz val="9"/>
            <color indexed="81"/>
            <rFont val="Calibri"/>
            <family val="2"/>
          </rPr>
          <t>Operators email address to send notification.
It can be defined in process group level.
Multiple email can be specified with comma separate field.
Ex: xxx.yyy@uob.com</t>
        </r>
      </text>
    </comment>
    <comment ref="O1" authorId="0">
      <text>
        <r>
          <rPr>
            <sz val="9"/>
            <color indexed="81"/>
            <rFont val="Calibri"/>
            <family val="2"/>
          </rPr>
          <t xml:space="preserve">Any remark
</t>
        </r>
      </text>
    </comment>
    <comment ref="P1" authorId="0">
      <text>
        <r>
          <rPr>
            <sz val="9"/>
            <color indexed="81"/>
            <rFont val="Calibri"/>
            <family val="2"/>
          </rPr>
          <t>Last Updated date for the process</t>
        </r>
      </text>
    </comment>
  </commentList>
</comments>
</file>

<file path=xl/comments2.xml><?xml version="1.0" encoding="utf-8"?>
<comments xmlns="http://schemas.openxmlformats.org/spreadsheetml/2006/main">
  <authors>
    <author>Venkatesan Daya</author>
  </authors>
  <commentList>
    <comment ref="D1" authorId="0">
      <text>
        <r>
          <rPr>
            <sz val="9"/>
            <color indexed="81"/>
            <rFont val="Calibri"/>
            <family val="2"/>
          </rPr>
          <t xml:space="preserve">Any remark
</t>
        </r>
      </text>
    </comment>
    <comment ref="E1" authorId="0">
      <text>
        <r>
          <rPr>
            <sz val="9"/>
            <color indexed="81"/>
            <rFont val="Calibri"/>
            <family val="2"/>
          </rPr>
          <t>Last Updated date for the process</t>
        </r>
      </text>
    </comment>
  </commentList>
</comments>
</file>

<file path=xl/comments3.xml><?xml version="1.0" encoding="utf-8"?>
<comments xmlns="http://schemas.openxmlformats.org/spreadsheetml/2006/main">
  <authors>
    <author>Venkatesan Daya</author>
  </authors>
  <commentList>
    <comment ref="C1" authorId="0">
      <text>
        <r>
          <rPr>
            <sz val="9"/>
            <color indexed="81"/>
            <rFont val="Calibri"/>
            <family val="2"/>
          </rPr>
          <t xml:space="preserve">Any remark
</t>
        </r>
      </text>
    </comment>
    <comment ref="D1" authorId="0">
      <text>
        <r>
          <rPr>
            <sz val="9"/>
            <color indexed="81"/>
            <rFont val="Calibri"/>
            <family val="2"/>
          </rPr>
          <t>Last Updated date for the process</t>
        </r>
      </text>
    </comment>
  </commentList>
</comments>
</file>

<file path=xl/sharedStrings.xml><?xml version="1.0" encoding="utf-8"?>
<sst xmlns="http://schemas.openxmlformats.org/spreadsheetml/2006/main" count="3086" uniqueCount="1152">
  <si>
    <t>Process ID</t>
  </si>
  <si>
    <t>Process Name</t>
  </si>
  <si>
    <t>Email</t>
  </si>
  <si>
    <t>Criticality Level</t>
  </si>
  <si>
    <t>Process Group</t>
  </si>
  <si>
    <t>Deployment Edge Node</t>
  </si>
  <si>
    <t>T1 Partition</t>
  </si>
  <si>
    <t>T1.1 Partition</t>
  </si>
  <si>
    <t>Interface Spec Name</t>
  </si>
  <si>
    <t>File Name</t>
  </si>
  <si>
    <t>Source System Name</t>
  </si>
  <si>
    <t>Document Information</t>
  </si>
  <si>
    <t>Filename</t>
  </si>
  <si>
    <t>Prepared by</t>
  </si>
  <si>
    <t>Date Prepared</t>
  </si>
  <si>
    <t>Shaun Kim</t>
  </si>
  <si>
    <t>Date Reviewed</t>
  </si>
  <si>
    <t>Change Control</t>
  </si>
  <si>
    <t xml:space="preserve">Version </t>
  </si>
  <si>
    <t>Date</t>
  </si>
  <si>
    <t>Modified By</t>
  </si>
  <si>
    <t>Description of Contents</t>
  </si>
  <si>
    <t>Initial document</t>
  </si>
  <si>
    <t>Document Sign-Off</t>
  </si>
  <si>
    <t>Name &amp; Designation</t>
  </si>
  <si>
    <t>Signature</t>
  </si>
  <si>
    <t>TBD</t>
  </si>
  <si>
    <t>Document Reviewer</t>
  </si>
  <si>
    <t>Review Date</t>
  </si>
  <si>
    <t>UOB EDAG Process Specification</t>
  </si>
  <si>
    <t>Field Name</t>
  </si>
  <si>
    <t>Description</t>
  </si>
  <si>
    <t>TemplateName</t>
  </si>
  <si>
    <t>DataIngestion</t>
  </si>
  <si>
    <t>Sample Value</t>
  </si>
  <si>
    <t>Source System Abbreviation</t>
  </si>
  <si>
    <t>Interface specification Name</t>
  </si>
  <si>
    <t>Criticality of the process.
Default is 'M'
It can be : 'R','H','M','L'
Example : H</t>
  </si>
  <si>
    <t>Operators email address to send notification.
It can be defined in process group level.
Multiple email can be specified with comma separate field.
Ex: xxx.yyy@uob.com</t>
  </si>
  <si>
    <t>BWC</t>
  </si>
  <si>
    <t>EDW BWC Interface File Format Specification v3.0 for BWC Master Files SG 15 Sep 16.xlsx</t>
  </si>
  <si>
    <t>CFACCT</t>
  </si>
  <si>
    <t>FI_BWC_CFACCT_D_01</t>
  </si>
  <si>
    <t>BIZ_DT</t>
  </si>
  <si>
    <t>BIZ_DT,SITE_ID</t>
  </si>
  <si>
    <t>M</t>
  </si>
  <si>
    <t>xxx.yyy@UOB.COM</t>
  </si>
  <si>
    <t>APLEDATSG93</t>
  </si>
  <si>
    <t>Last Updated</t>
  </si>
  <si>
    <t>Remark</t>
  </si>
  <si>
    <t>Column Number</t>
  </si>
  <si>
    <t>Any comments in the process</t>
  </si>
  <si>
    <t>Last updated date</t>
  </si>
  <si>
    <t>Mandatory/Optional</t>
  </si>
  <si>
    <t>O</t>
  </si>
  <si>
    <t>Host name of the EDGE node where the process to be deployed. 
Default : first edge node
EX: APLEDATSG93</t>
  </si>
  <si>
    <t>Default Value</t>
  </si>
  <si>
    <t>N/A</t>
  </si>
  <si>
    <t>BiZ_DT,SITE_ID</t>
  </si>
  <si>
    <t>test process</t>
  </si>
  <si>
    <t>YYYY-MM-DD</t>
  </si>
  <si>
    <t>Serial Number</t>
  </si>
  <si>
    <t>Process from batch 1</t>
  </si>
  <si>
    <t>Document Structure:</t>
  </si>
  <si>
    <t>Tab Name</t>
  </si>
  <si>
    <t>TemplateDescription</t>
  </si>
  <si>
    <t>It contains description of each template</t>
  </si>
  <si>
    <t>It contains Data Ingestion process to Hadoop details</t>
  </si>
  <si>
    <t>06/12/2016</t>
  </si>
  <si>
    <t>Partition Column Name - source fiield name or control column 
Default : Biz_DT(Business date)
If there are futher requirement to partition T1 table, then need to specify
EX: Proc_DT</t>
  </si>
  <si>
    <t>Partition Column Name - source fiield name or control column 
Default : Business date, Site_Id
If there are other requirement to partition T1.1 table, then need to specify
EX: Proc_DT, Site_ID</t>
  </si>
  <si>
    <t>Error Threshold</t>
  </si>
  <si>
    <t>Error threshold to accpet. If it's less than 1 then, it's percentage.
If it's greater (equal) than 1 then it's number of records</t>
  </si>
  <si>
    <t>BWC_FI_CFACCT_D_01</t>
  </si>
  <si>
    <t>Parameter Name</t>
  </si>
  <si>
    <t>Parameter Value</t>
  </si>
  <si>
    <t>BIZ_DT_EXP</t>
  </si>
  <si>
    <t>Hardcoded business date value</t>
  </si>
  <si>
    <t>Process Group ID</t>
  </si>
  <si>
    <t>Process Group Name</t>
  </si>
  <si>
    <t>Process Group Description</t>
  </si>
  <si>
    <t>Source System</t>
  </si>
  <si>
    <t>Source System Code</t>
  </si>
  <si>
    <t>Country</t>
  </si>
  <si>
    <t>country Code</t>
  </si>
  <si>
    <t>Country Name</t>
  </si>
  <si>
    <t>Application</t>
  </si>
  <si>
    <t>Application Code</t>
  </si>
  <si>
    <t>Application Name</t>
  </si>
  <si>
    <t>Application Description</t>
  </si>
  <si>
    <t>Process Type</t>
  </si>
  <si>
    <t>Process Type Cd</t>
  </si>
  <si>
    <t>Process Type Name</t>
  </si>
  <si>
    <t>Process Type Description</t>
  </si>
  <si>
    <t>Target Compress Type</t>
  </si>
  <si>
    <t>Target Compress Type Code</t>
  </si>
  <si>
    <t>Target Format Type</t>
  </si>
  <si>
    <t>Target Format Type Code</t>
  </si>
  <si>
    <t>Target Apply Type</t>
  </si>
  <si>
    <t>Target Apply Type Code</t>
  </si>
  <si>
    <t>File Type</t>
  </si>
  <si>
    <t>File Type Code</t>
  </si>
  <si>
    <t>File Layout</t>
  </si>
  <si>
    <t>File Layout Type</t>
  </si>
  <si>
    <t>file Ingestion for BWC system</t>
  </si>
  <si>
    <t>ARF</t>
  </si>
  <si>
    <t>Account Receivable Financing</t>
  </si>
  <si>
    <t>BIS</t>
  </si>
  <si>
    <t>Basel Credit RWA, OpRisk, Market Risk &amp; S29</t>
  </si>
  <si>
    <t>BLS</t>
  </si>
  <si>
    <t>Banknotes Logistics and integrated Sales</t>
  </si>
  <si>
    <t>Bankwide CIF, Grouping &amp; Common codes </t>
  </si>
  <si>
    <t>CCR</t>
  </si>
  <si>
    <t>Counterparty Credit Risk System </t>
  </si>
  <si>
    <t>CCS</t>
  </si>
  <si>
    <t>Counterparty CSA System</t>
  </si>
  <si>
    <t>CEL</t>
  </si>
  <si>
    <t>Credit Exposure &amp; Limit System </t>
  </si>
  <si>
    <t>CFR</t>
  </si>
  <si>
    <t>Consolidated Financial Reporting</t>
  </si>
  <si>
    <t>CMC</t>
  </si>
  <si>
    <t>Credit Management Collections </t>
  </si>
  <si>
    <t>CMT</t>
  </si>
  <si>
    <t>Credit Master</t>
  </si>
  <si>
    <t>CN-VAT</t>
  </si>
  <si>
    <t>UOBC VAT</t>
  </si>
  <si>
    <t>COD</t>
  </si>
  <si>
    <t>Collateral &amp; Document Management </t>
  </si>
  <si>
    <t>CPF</t>
  </si>
  <si>
    <t>CPF Investment Scheme </t>
  </si>
  <si>
    <t>EPM</t>
  </si>
  <si>
    <t>Budgeting &amp; Forecast </t>
  </si>
  <si>
    <t>FIS</t>
  </si>
  <si>
    <t>Financial Information System </t>
  </si>
  <si>
    <t>FIT</t>
  </si>
  <si>
    <t>Finance of International Trade Automated  </t>
  </si>
  <si>
    <t>GCF</t>
  </si>
  <si>
    <t>Global CIF </t>
  </si>
  <si>
    <t>GLN-GL</t>
  </si>
  <si>
    <t>SAP GL system – GL module</t>
  </si>
  <si>
    <t>GMP</t>
  </si>
  <si>
    <t>Global Markets Platform </t>
  </si>
  <si>
    <t>GTD</t>
  </si>
  <si>
    <t>Local / Foreign Currency Fixed Deposit</t>
  </si>
  <si>
    <t>ID-GLN-GL</t>
  </si>
  <si>
    <t>UOBI GL Module</t>
  </si>
  <si>
    <t>IOS</t>
  </si>
  <si>
    <t>IOD PORTIA </t>
  </si>
  <si>
    <t>LES</t>
  </si>
  <si>
    <t>Limits and Exposure System</t>
  </si>
  <si>
    <t>LNS</t>
  </si>
  <si>
    <t>Silverlake Loans</t>
  </si>
  <si>
    <t>MY-FIT</t>
  </si>
  <si>
    <t>UOBM Trade</t>
  </si>
  <si>
    <t>MY-GLN-GL</t>
  </si>
  <si>
    <t>UOBM GL Module</t>
  </si>
  <si>
    <t>MY-OPICS</t>
  </si>
  <si>
    <t>UOBM Treasury</t>
  </si>
  <si>
    <t>MY-VSA</t>
  </si>
  <si>
    <t>UOBM Credit Card</t>
  </si>
  <si>
    <t>NPL</t>
  </si>
  <si>
    <t>Non-Performing Loans System</t>
  </si>
  <si>
    <t>RBK</t>
  </si>
  <si>
    <t>Core Retail Banking (Silverlake)</t>
  </si>
  <si>
    <t>REM</t>
  </si>
  <si>
    <t>Remittance</t>
  </si>
  <si>
    <t>RMS</t>
  </si>
  <si>
    <t>Rating Master </t>
  </si>
  <si>
    <t>SBS</t>
  </si>
  <si>
    <t>Retail Segmentation Data Mart </t>
  </si>
  <si>
    <t>SMF</t>
  </si>
  <si>
    <t>Shares Margin Risk Financing System </t>
  </si>
  <si>
    <t>SRS</t>
  </si>
  <si>
    <t>Supplement Retirement System</t>
  </si>
  <si>
    <t>TH-FCG</t>
  </si>
  <si>
    <t>UOBT Factoring</t>
  </si>
  <si>
    <t>TH-LSG</t>
  </si>
  <si>
    <t>UOBT Hire Purchase &amp; Leasing</t>
  </si>
  <si>
    <t>VBM</t>
  </si>
  <si>
    <t>Value Based Management</t>
  </si>
  <si>
    <t>VSA</t>
  </si>
  <si>
    <t>Credit Card System </t>
  </si>
  <si>
    <t>WSS</t>
  </si>
  <si>
    <t>Wall Street System</t>
  </si>
  <si>
    <t>ATM</t>
  </si>
  <si>
    <t>Auto Teller Machine</t>
  </si>
  <si>
    <t>BIB</t>
  </si>
  <si>
    <t>Business Internet Banking</t>
  </si>
  <si>
    <t>BLP</t>
  </si>
  <si>
    <t>Bank wide Loyalty System</t>
  </si>
  <si>
    <t>CLR</t>
  </si>
  <si>
    <t>Retail Origination</t>
  </si>
  <si>
    <t>CRM</t>
  </si>
  <si>
    <t>Customer Relationship Management</t>
  </si>
  <si>
    <t>CSM</t>
  </si>
  <si>
    <t>Customer Strategy Management</t>
  </si>
  <si>
    <t>ERM</t>
  </si>
  <si>
    <t>Enterprise Risk Management</t>
  </si>
  <si>
    <t>ECC</t>
  </si>
  <si>
    <t>Enterprise Call Centre</t>
  </si>
  <si>
    <t>GEB</t>
  </si>
  <si>
    <t>Global e-banking</t>
  </si>
  <si>
    <t>IBR</t>
  </si>
  <si>
    <t>iBranch System</t>
  </si>
  <si>
    <t>PIB</t>
  </si>
  <si>
    <t>Personal Internet Banking</t>
  </si>
  <si>
    <t>RLP</t>
  </si>
  <si>
    <t>Business Credit Application System</t>
  </si>
  <si>
    <t>GL</t>
  </si>
  <si>
    <t>Global</t>
  </si>
  <si>
    <t>SG</t>
  </si>
  <si>
    <t>Singapore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</si>
  <si>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</si>
  <si>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</si>
  <si>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</si>
  <si>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</si>
  <si>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</si>
  <si>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</si>
  <si>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</si>
  <si>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</si>
  <si>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</si>
  <si>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</si>
  <si>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</si>
  <si>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</si>
  <si>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</si>
  <si>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</si>
  <si>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</si>
  <si>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</si>
  <si>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</si>
  <si>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</si>
  <si>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</si>
  <si>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</si>
  <si>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</si>
  <si>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</si>
  <si>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</si>
  <si>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</si>
  <si>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</si>
  <si>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</si>
  <si>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</si>
  <si>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</si>
  <si>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</si>
  <si>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</si>
  <si>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</si>
  <si>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</si>
  <si>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</si>
  <si>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</si>
  <si>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</si>
  <si>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</si>
  <si>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</si>
  <si>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</si>
  <si>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</si>
  <si>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</si>
  <si>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</si>
  <si>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</si>
  <si>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</si>
  <si>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</si>
  <si>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</si>
  <si>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</si>
  <si>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</si>
  <si>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</si>
  <si>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</si>
  <si>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</si>
  <si>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</si>
  <si>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</si>
  <si>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</si>
  <si>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</si>
  <si>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</si>
  <si>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</si>
  <si>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</si>
  <si>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</si>
  <si>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</si>
  <si>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</si>
  <si>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</si>
  <si>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</si>
  <si>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Virgin Islands</t>
  </si>
  <si>
    <t>VG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</si>
  <si>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</si>
  <si>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</si>
  <si>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</si>
  <si>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</si>
  <si>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</si>
  <si>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</si>
  <si>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</si>
  <si>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</si>
  <si>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</si>
  <si>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</si>
  <si>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</si>
  <si>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</si>
  <si>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</si>
  <si>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</si>
  <si>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</si>
  <si>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</si>
  <si>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</si>
  <si>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</si>
  <si>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</si>
  <si>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</si>
  <si>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</si>
  <si>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</si>
  <si>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</si>
  <si>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</si>
  <si>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</si>
  <si>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</si>
  <si>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</si>
  <si>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</si>
  <si>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HK</t>
  </si>
  <si>
    <t>MO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</si>
  <si>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</si>
  <si>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</si>
  <si>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</si>
  <si>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</si>
  <si>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</si>
  <si>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</si>
  <si>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</si>
  <si>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</si>
  <si>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CG</t>
  </si>
  <si>
    <t>CD</t>
  </si>
  <si>
    <t>Cook Islands</t>
  </si>
  <si>
    <t>CK</t>
  </si>
  <si>
    <t>Costa Rica</t>
  </si>
  <si>
    <t>CR</t>
  </si>
  <si>
    <t>CI</t>
  </si>
  <si>
    <t>Croatia</t>
  </si>
  <si>
    <t>HR</t>
  </si>
  <si>
    <t>Cuba</t>
  </si>
  <si>
    <t>CU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</si>
  <si>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</si>
  <si>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</si>
  <si>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</si>
  <si>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</si>
  <si>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</si>
  <si>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</si>
  <si>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</si>
  <si>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</si>
  <si>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</si>
  <si>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</si>
  <si>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</si>
  <si>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</si>
  <si>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</si>
  <si>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</si>
  <si>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</si>
  <si>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</si>
  <si>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</si>
  <si>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</si>
  <si>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</si>
  <si>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</si>
  <si>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</si>
  <si>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</si>
  <si>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</si>
  <si>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</si>
  <si>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</si>
  <si>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</si>
  <si>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</si>
  <si>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</si>
  <si>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</si>
  <si>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</si>
  <si>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</si>
  <si>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</si>
  <si>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</si>
  <si>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</si>
  <si>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</si>
  <si>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</si>
  <si>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</si>
  <si>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</si>
  <si>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</si>
  <si>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</si>
  <si>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</si>
  <si>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</si>
  <si>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</si>
  <si>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</si>
  <si>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</si>
  <si>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</si>
  <si>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</si>
  <si>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</si>
  <si>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</si>
  <si>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</si>
  <si>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</si>
  <si>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</si>
  <si>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</si>
  <si>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</si>
  <si>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</si>
  <si>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</si>
  <si>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</si>
  <si>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</si>
  <si>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</si>
  <si>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</si>
  <si>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</si>
  <si>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</si>
  <si>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</si>
  <si>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</si>
  <si>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</si>
  <si>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</si>
  <si>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</si>
  <si>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</si>
  <si>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</si>
  <si>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</si>
  <si>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</si>
  <si>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</si>
  <si>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</si>
  <si>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</si>
  <si>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</si>
  <si>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HM</t>
  </si>
  <si>
    <t>VA</t>
  </si>
  <si>
    <t>Honduras</t>
  </si>
  <si>
    <t>HN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</si>
  <si>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</si>
  <si>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</si>
  <si>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</si>
  <si>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</si>
  <si>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</si>
  <si>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</si>
  <si>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</si>
  <si>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</si>
  <si>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</si>
  <si>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</si>
  <si>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</si>
  <si>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</si>
  <si>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</si>
  <si>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</si>
  <si>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</si>
  <si>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</si>
  <si>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</si>
  <si>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</si>
  <si>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</si>
  <si>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</si>
  <si>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</si>
  <si>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</si>
  <si>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</si>
  <si>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</si>
  <si>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</si>
  <si>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</si>
  <si>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</si>
  <si>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</si>
  <si>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</si>
  <si>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</si>
  <si>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</si>
  <si>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</si>
  <si>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</si>
  <si>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</si>
  <si>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</si>
  <si>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</si>
  <si>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</si>
  <si>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</si>
  <si>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</si>
  <si>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</si>
  <si>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</si>
  <si>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</si>
  <si>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</si>
  <si>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</si>
  <si>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</si>
  <si>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</si>
  <si>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</si>
  <si>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</si>
  <si>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</si>
  <si>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</si>
  <si>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</si>
  <si>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</si>
  <si>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</si>
  <si>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</si>
  <si>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</si>
  <si>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</si>
  <si>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</si>
  <si>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</si>
  <si>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</si>
  <si>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</si>
  <si>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</si>
  <si>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</si>
  <si>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</si>
  <si>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</si>
  <si>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</si>
  <si>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</si>
  <si>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</si>
  <si>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</si>
  <si>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</si>
  <si>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</si>
  <si>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</si>
  <si>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</si>
  <si>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</si>
  <si>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</si>
  <si>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</si>
  <si>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</si>
  <si>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</si>
  <si>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</si>
  <si>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</si>
  <si>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</si>
  <si>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</si>
  <si>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</si>
  <si>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</si>
  <si>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</si>
  <si>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</si>
  <si>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</si>
  <si>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</si>
  <si>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</si>
  <si>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</si>
  <si>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</si>
  <si>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</si>
  <si>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</si>
  <si>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</si>
  <si>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</si>
  <si>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</si>
  <si>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</si>
  <si>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</si>
  <si>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</si>
  <si>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</si>
  <si>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</si>
  <si>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</si>
  <si>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</si>
  <si>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</si>
  <si>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</si>
  <si>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</si>
  <si>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</si>
  <si>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</si>
  <si>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</si>
  <si>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</si>
  <si>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</si>
  <si>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</si>
  <si>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</si>
  <si>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</si>
  <si>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</si>
  <si>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</si>
  <si>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</si>
  <si>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</si>
  <si>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</si>
  <si>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</si>
  <si>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</si>
  <si>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</si>
  <si>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</si>
  <si>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</si>
  <si>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</si>
  <si>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</si>
  <si>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</si>
  <si>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</si>
  <si>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</si>
  <si>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</si>
  <si>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</si>
  <si>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</si>
  <si>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</si>
  <si>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</si>
  <si>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</si>
  <si>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</si>
  <si>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</si>
  <si>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</si>
  <si>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</si>
  <si>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</si>
  <si>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</si>
  <si>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</si>
  <si>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</si>
  <si>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</si>
  <si>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</si>
  <si>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</si>
  <si>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</si>
  <si>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</si>
  <si>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</si>
  <si>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</si>
  <si>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</si>
  <si>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</si>
  <si>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</si>
  <si>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</si>
  <si>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</si>
  <si>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RE</t>
  </si>
  <si>
    <t>Romania</t>
  </si>
  <si>
    <t>RO</t>
  </si>
  <si>
    <t>Russian Federation</t>
  </si>
  <si>
    <t>RU</t>
  </si>
  <si>
    <t>Rwanda</t>
  </si>
  <si>
    <t>RW</t>
  </si>
  <si>
    <t>BL</t>
  </si>
  <si>
    <t>Saint Helena</t>
  </si>
  <si>
    <t>SH</t>
  </si>
  <si>
    <t>Saint Kitts and Nevis</t>
  </si>
  <si>
    <t>KN</t>
  </si>
  <si>
    <t>Saint Lucia</t>
  </si>
  <si>
    <t>LC</t>
  </si>
  <si>
    <t>MF</t>
  </si>
  <si>
    <t>Saint Pierre and Miquelon</t>
  </si>
  <si>
    <t>PM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</si>
  <si>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</si>
  <si>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</si>
  <si>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</si>
  <si>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</si>
  <si>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</si>
  <si>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</si>
  <si>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</si>
  <si>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</si>
  <si>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</si>
  <si>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</si>
  <si>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</si>
  <si>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</si>
  <si>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</si>
  <si>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</si>
  <si>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</si>
  <si>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</si>
  <si>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</si>
  <si>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</si>
  <si>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</si>
  <si>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</si>
  <si>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</si>
  <si>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</si>
  <si>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</si>
  <si>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</si>
  <si>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</si>
  <si>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</si>
  <si>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</si>
  <si>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</si>
  <si>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</si>
  <si>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</si>
  <si>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</si>
  <si>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</si>
  <si>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</si>
  <si>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</si>
  <si>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</si>
  <si>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</si>
  <si>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</si>
  <si>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SR</t>
  </si>
  <si>
    <t>SJ</t>
  </si>
  <si>
    <t>Swaziland</t>
  </si>
  <si>
    <t>SZ</t>
  </si>
  <si>
    <t>Sweden</t>
  </si>
  <si>
    <t>SE</t>
  </si>
  <si>
    <t>Switzerland</t>
  </si>
  <si>
    <t>CH</t>
  </si>
  <si>
    <t>SY</t>
  </si>
  <si>
    <t>TW</t>
  </si>
  <si>
    <t>Tajikistan</t>
  </si>
  <si>
    <t>TJ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</si>
  <si>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</si>
  <si>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</si>
  <si>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</si>
  <si>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</si>
  <si>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</si>
  <si>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</si>
  <si>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</si>
  <si>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</si>
  <si>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</si>
  <si>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</si>
  <si>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</si>
  <si>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</si>
  <si>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</si>
  <si>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</si>
  <si>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</si>
  <si>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</si>
  <si>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</si>
  <si>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</si>
  <si>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</si>
  <si>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</si>
  <si>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</si>
  <si>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</si>
  <si>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</si>
  <si>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</si>
  <si>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</si>
  <si>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</si>
  <si>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</si>
  <si>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</si>
  <si>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</si>
  <si>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</si>
  <si>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</si>
  <si>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</si>
  <si>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</si>
  <si>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</si>
  <si>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</si>
  <si>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</si>
  <si>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</si>
  <si>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</si>
  <si>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</si>
  <si>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</si>
  <si>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</t>
  </si>
  <si>
    <t>Viet Nam</t>
  </si>
  <si>
    <t>VN</t>
  </si>
  <si>
    <t>VI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</si>
  <si>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</si>
  <si>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</si>
  <si>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</si>
  <si>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</si>
  <si>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</si>
  <si>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</si>
  <si>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</si>
  <si>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</si>
  <si>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Bonaire</t>
  </si>
  <si>
    <t>BQ</t>
  </si>
  <si>
    <t>Congo</t>
  </si>
  <si>
    <t>Democratic Republic of the Congo</t>
  </si>
  <si>
    <t>CuraÃ§ao</t>
  </si>
  <si>
    <t>CW</t>
  </si>
  <si>
    <t>CÃ´te d'Ivoire</t>
  </si>
  <si>
    <t>Heard Island and McDonald Mcdonald Islands</t>
  </si>
  <si>
    <t>Holy See (Vatican City State)</t>
  </si>
  <si>
    <t>Hong Kong</t>
  </si>
  <si>
    <t>Lao People's Democratic Republic</t>
  </si>
  <si>
    <t>Macao</t>
  </si>
  <si>
    <t>Macedonia, the Former Yugoslav Republic of</t>
  </si>
  <si>
    <t>Moldova, Republic of</t>
  </si>
  <si>
    <t>Palestine, State of</t>
  </si>
  <si>
    <t>Reunion</t>
  </si>
  <si>
    <t>Saint Barthelemy</t>
  </si>
  <si>
    <t>Saint Martin (French part)</t>
  </si>
  <si>
    <t>Saint Vincent and the Grenadines</t>
  </si>
  <si>
    <t>Sint Maarten (Dutch part)</t>
  </si>
  <si>
    <t>SX</t>
  </si>
  <si>
    <t>Suriname</t>
  </si>
  <si>
    <t>Svalbard and Jan Mayen</t>
  </si>
  <si>
    <t>Syrian Arab Republic</t>
  </si>
  <si>
    <t>Taiwan, Province of China</t>
  </si>
  <si>
    <t>United Republic of Tanzania</t>
  </si>
  <si>
    <t>United States</t>
  </si>
  <si>
    <t>Venezuela</t>
  </si>
  <si>
    <t>US Virgin Islands</t>
  </si>
  <si>
    <t>Wallis and Futuna</t>
  </si>
  <si>
    <t>ZW</t>
  </si>
  <si>
    <t>FRR</t>
  </si>
  <si>
    <t>Finance Risk &amp; Return</t>
  </si>
  <si>
    <t>Finance Risk &amp; Return Data Mart</t>
  </si>
  <si>
    <t>PP_XX</t>
  </si>
  <si>
    <t>Preprocessing before file ingestion or loading</t>
  </si>
  <si>
    <t>FI-STANDARD</t>
  </si>
  <si>
    <t>File Ingestion processing to data lake</t>
  </si>
  <si>
    <t>FI-PAMAMETER</t>
  </si>
  <si>
    <t>Parameter File Ingestion Process</t>
  </si>
  <si>
    <t>FI-XML</t>
  </si>
  <si>
    <t>XML File Ingestion Process</t>
  </si>
  <si>
    <t>LD-TPT_FASTLOAD</t>
  </si>
  <si>
    <t xml:space="preserve">Loading data to EDW via TPT FastLoad </t>
  </si>
  <si>
    <t>LD-TPT_MULTILOAD</t>
  </si>
  <si>
    <t>Loading data to EDW via TPT Multiload</t>
  </si>
  <si>
    <t>LD-TDCH</t>
  </si>
  <si>
    <t>TDCH Loading from Data Lake to EDW using TDCH</t>
  </si>
  <si>
    <t>TX-EDW_TRANSACTIONAL</t>
  </si>
  <si>
    <t>Transactional Transformation Process in Teradata database</t>
  </si>
  <si>
    <t>TX-EDW_DELTA</t>
  </si>
  <si>
    <t>Delta Transformation Process in Teradata database</t>
  </si>
  <si>
    <t>TX-EDW_FULL</t>
  </si>
  <si>
    <t>Full transformation process in Teradata database</t>
  </si>
  <si>
    <t>EX-TPT_FASTEXPORT</t>
  </si>
  <si>
    <t>TPT Fast Export process</t>
  </si>
  <si>
    <t>EX-TDCH</t>
  </si>
  <si>
    <t>TDCH export from EDW to Data Lake</t>
  </si>
  <si>
    <t>OP-DL_PURGE</t>
  </si>
  <si>
    <t>Data Lake data purge process</t>
  </si>
  <si>
    <t>OP-DL_PROCESS_REPORT</t>
  </si>
  <si>
    <t>Data Lake Process Status Report</t>
  </si>
  <si>
    <t>SNP</t>
  </si>
  <si>
    <t>Snappy</t>
  </si>
  <si>
    <t>GZP</t>
  </si>
  <si>
    <t>GZIP</t>
  </si>
  <si>
    <t>PRQ</t>
  </si>
  <si>
    <t>Parquet</t>
  </si>
  <si>
    <t>ORC</t>
  </si>
  <si>
    <t>FLL</t>
  </si>
  <si>
    <t xml:space="preserve">Full </t>
  </si>
  <si>
    <t>APD</t>
  </si>
  <si>
    <t>Append only</t>
  </si>
  <si>
    <t>PRM</t>
  </si>
  <si>
    <t>Parameter File</t>
  </si>
  <si>
    <t>MAP</t>
  </si>
  <si>
    <t>Mapping File</t>
  </si>
  <si>
    <t>MST</t>
  </si>
  <si>
    <t>Master File</t>
  </si>
  <si>
    <t>TXN</t>
  </si>
  <si>
    <t>Transaction File</t>
  </si>
  <si>
    <t>REF</t>
  </si>
  <si>
    <t>Reference File</t>
  </si>
  <si>
    <t>FXD</t>
  </si>
  <si>
    <t>Fixed Length File</t>
  </si>
  <si>
    <t>DLM</t>
  </si>
  <si>
    <t>Delimited File</t>
  </si>
  <si>
    <t>DownStream application name</t>
  </si>
  <si>
    <t>LAST_DAY(ADD_MONTHS(sysdate(),-1))</t>
  </si>
  <si>
    <t>It contains Data Ingestion Process Parameter details</t>
  </si>
  <si>
    <t>It contains relationship between Data Ingestion Process with downstream application</t>
  </si>
  <si>
    <t>It contails reference lookup values</t>
  </si>
  <si>
    <t>DataIngestion_Param</t>
  </si>
  <si>
    <t>ProcDownStreamApp</t>
  </si>
  <si>
    <t>Ref_Lookup</t>
  </si>
  <si>
    <t>Process ID
Naming Standard : &lt;$ProcType&gt;_&lt;$Source_System_Abbr&gt;_&lt;$FileName&gt;_&lt;$Freq&gt;&lt;$Seq_No&gt;</t>
  </si>
  <si>
    <t>Parameter Name. Currently Two parameter is available for Data Ingestion
BIZ_DATE, BIZ_DATE_EXP</t>
  </si>
  <si>
    <t>Parameter value
BIZ_DATE : Hard coded business date
BIZ_DATE_EXP : SQL expression of business date</t>
  </si>
  <si>
    <t>Downstream Application Code
Please refer to Ref_Lookup for downstream application code</t>
  </si>
  <si>
    <t>Process Group ID.
Process Group is logical grouping of the process.
Usually it's created per system per process type
Please refer to Ref_Lookup for full list of process group</t>
  </si>
  <si>
    <t>Added the Batch 1 Source Types - 10 files</t>
  </si>
  <si>
    <t>Node1</t>
  </si>
  <si>
    <t>file Ingestion for GRP system</t>
  </si>
  <si>
    <t>file Ingestion for SSS system</t>
  </si>
  <si>
    <t>file Ingestion for CEL system</t>
  </si>
  <si>
    <t>file Ingestion for CFR system</t>
  </si>
  <si>
    <t>file Ingestion for EPM system</t>
  </si>
  <si>
    <t>file Ingestion for GCF system</t>
  </si>
  <si>
    <t>FI_BWC_D01</t>
  </si>
  <si>
    <t>FI_BWC_A01</t>
  </si>
  <si>
    <t>FI_GRP_A01</t>
  </si>
  <si>
    <t>FI_CEL_D01</t>
  </si>
  <si>
    <t>FI_CFR_M01</t>
  </si>
  <si>
    <t>FI_EPM_A01</t>
  </si>
  <si>
    <t>FI_EPM_M01</t>
  </si>
  <si>
    <t>FI_GCF_D01</t>
  </si>
  <si>
    <t>FI_GRP_D01</t>
  </si>
  <si>
    <t>L</t>
  </si>
  <si>
    <t>H</t>
  </si>
  <si>
    <t>SITE_ID,BIZ_DT</t>
  </si>
  <si>
    <t>v0.03</t>
  </si>
  <si>
    <t>v0.02</t>
  </si>
  <si>
    <t>v0.01</t>
  </si>
  <si>
    <t>Philippe</t>
  </si>
  <si>
    <t>Correction of typo: H missing within FCTMTHFCT</t>
  </si>
  <si>
    <t>v0.04</t>
  </si>
  <si>
    <t>SQL execution</t>
  </si>
  <si>
    <t>Updates followind file description updates, added generation of command for bulk SQL
FIRDRP_D01 -&gt; FIRGRP_D01</t>
  </si>
  <si>
    <t>v0.05</t>
  </si>
  <si>
    <t>Uma Ramanathan</t>
  </si>
  <si>
    <t>Removed data in the 'DataIngestion Param' Tab - all BIZ dates are being given in the shell</t>
  </si>
  <si>
    <t>FI_SSS_D01</t>
  </si>
  <si>
    <t>Updated SSS to frequency 'Daily' in all sheets</t>
  </si>
  <si>
    <t>Table Name</t>
  </si>
  <si>
    <t>ADFEEMAS</t>
  </si>
  <si>
    <t>BAISSEXT</t>
  </si>
  <si>
    <t>BAISSEXTFL</t>
  </si>
  <si>
    <t>CTHSTMAS</t>
  </si>
  <si>
    <t>FITADMCPY</t>
  </si>
  <si>
    <t>FITVATIF</t>
  </si>
  <si>
    <t>HKBAVEXT</t>
  </si>
  <si>
    <t>HKBAVMAS</t>
  </si>
  <si>
    <t>HKBBAEXT</t>
  </si>
  <si>
    <t>HKBBAMAS</t>
  </si>
  <si>
    <t>HKBBGEXT</t>
  </si>
  <si>
    <t>HKBBGMAS</t>
  </si>
  <si>
    <t>HKBBIEXT</t>
  </si>
  <si>
    <t>HKBBIMAS</t>
  </si>
  <si>
    <t>HKBBMEXT</t>
  </si>
  <si>
    <t>HKBBMMAS</t>
  </si>
  <si>
    <t>HKBBPEXT</t>
  </si>
  <si>
    <t>HKBBPMAS</t>
  </si>
  <si>
    <t>HKBCDEXT</t>
  </si>
  <si>
    <t>HKBCDMAS</t>
  </si>
  <si>
    <t>HKBCLEXT</t>
  </si>
  <si>
    <t>HKBCLMAS</t>
  </si>
  <si>
    <t>HKBEAEXP</t>
  </si>
  <si>
    <t>HKBEAEXT</t>
  </si>
  <si>
    <t>HKBEAMAS</t>
  </si>
  <si>
    <t>HKBECMAS</t>
  </si>
  <si>
    <t>HKBELEXT</t>
  </si>
  <si>
    <t>HKBELMAS</t>
  </si>
  <si>
    <t>HKBEMMAS</t>
  </si>
  <si>
    <t>HKBFCEXT</t>
  </si>
  <si>
    <t>HKBFCMAS</t>
  </si>
  <si>
    <t>HKBIBEXT</t>
  </si>
  <si>
    <t>HKBIBMAS</t>
  </si>
  <si>
    <t>HKBICEXT</t>
  </si>
  <si>
    <t>HKBICMAS</t>
  </si>
  <si>
    <t>HKBILEXT</t>
  </si>
  <si>
    <t>HKBILMAS</t>
  </si>
  <si>
    <t>HKBLAEXT</t>
  </si>
  <si>
    <t>HKBLAMAS</t>
  </si>
  <si>
    <t>HKBLCEXT</t>
  </si>
  <si>
    <t>HKBLCMAS</t>
  </si>
  <si>
    <t>HKBLTEXT</t>
  </si>
  <si>
    <t>HKBLTMAS</t>
  </si>
  <si>
    <t>HKBMAEXT</t>
  </si>
  <si>
    <t>HKBMAMAS</t>
  </si>
  <si>
    <t>HKBNCEXT</t>
  </si>
  <si>
    <t>HKBNCMAS</t>
  </si>
  <si>
    <t>HKBNFEXT</t>
  </si>
  <si>
    <t>HKBNFMAS</t>
  </si>
  <si>
    <t>HKBNGEXT</t>
  </si>
  <si>
    <t>HKBNGMAS</t>
  </si>
  <si>
    <t>HKBPDMAS</t>
  </si>
  <si>
    <t>HKBPREXT</t>
  </si>
  <si>
    <t>HKBPRMAS</t>
  </si>
  <si>
    <t>HKBRCEXT</t>
  </si>
  <si>
    <t>HKBRCMAS</t>
  </si>
  <si>
    <t>HKBRFMAS</t>
  </si>
  <si>
    <t>HKBRLEXT</t>
  </si>
  <si>
    <t>HKBRLMAS</t>
  </si>
  <si>
    <t>HKBSDEXT</t>
  </si>
  <si>
    <t>HKBSDMAS</t>
  </si>
  <si>
    <t>HKBSEEXT</t>
  </si>
  <si>
    <t>HKBSEMAS</t>
  </si>
  <si>
    <t>HKBSGEXT</t>
  </si>
  <si>
    <t>HKBSGMAS</t>
  </si>
  <si>
    <t>HKBTAEXT</t>
  </si>
  <si>
    <t>HKBTAMAS</t>
  </si>
  <si>
    <t>HKBWTEXT</t>
  </si>
  <si>
    <t>HKBWTMAS</t>
  </si>
  <si>
    <t>HKGRFMAS</t>
  </si>
  <si>
    <t>HKGSEQF</t>
  </si>
  <si>
    <t>ICL003M0</t>
  </si>
  <si>
    <t>IGL001M0</t>
  </si>
  <si>
    <t>ILB002M0</t>
  </si>
  <si>
    <t>T89M0</t>
  </si>
  <si>
    <t>TAACCMAS</t>
  </si>
  <si>
    <t>TABASMAS</t>
  </si>
  <si>
    <t>TABCTMAS</t>
  </si>
  <si>
    <t>TABEMMAS</t>
  </si>
  <si>
    <t>TABENMAS</t>
  </si>
  <si>
    <t>TABEQMAS</t>
  </si>
  <si>
    <t>TABIRMAS</t>
  </si>
  <si>
    <t>TABMPMAS</t>
  </si>
  <si>
    <t>TABPTMAS</t>
  </si>
  <si>
    <t>TABTPEXI</t>
  </si>
  <si>
    <t>TABTPEXT</t>
  </si>
  <si>
    <t>TABTPMAS</t>
  </si>
  <si>
    <t>TACCYMAS</t>
  </si>
  <si>
    <t>TACEXMAS</t>
  </si>
  <si>
    <t>TACIFEXT</t>
  </si>
  <si>
    <t>TACIFMAS</t>
  </si>
  <si>
    <t>TACINMAS</t>
  </si>
  <si>
    <t>TACLOMAS</t>
  </si>
  <si>
    <t>TACLSMAS</t>
  </si>
  <si>
    <t>TACNPMAP</t>
  </si>
  <si>
    <t>TACPTMAS</t>
  </si>
  <si>
    <t>TACSIMAS</t>
  </si>
  <si>
    <t>TACTYMAS</t>
  </si>
  <si>
    <t>TACUSMAS</t>
  </si>
  <si>
    <t>TAD007FL</t>
  </si>
  <si>
    <t>TAD012FL</t>
  </si>
  <si>
    <t>TAD014FL</t>
  </si>
  <si>
    <t>TAD783FL</t>
  </si>
  <si>
    <t>TADIVMAS</t>
  </si>
  <si>
    <t>TAEALMAS</t>
  </si>
  <si>
    <t>TAFBTMAS</t>
  </si>
  <si>
    <t>TAFXCMAS</t>
  </si>
  <si>
    <t>TAGLPMAS</t>
  </si>
  <si>
    <t>TAGLSMAS</t>
  </si>
  <si>
    <t>TAHLDMAS</t>
  </si>
  <si>
    <t>TAHSTMAS</t>
  </si>
  <si>
    <t>TAIBDMAS</t>
  </si>
  <si>
    <t>TAINDMAS</t>
  </si>
  <si>
    <t>TAINSMAS</t>
  </si>
  <si>
    <t>TAISOMAS</t>
  </si>
  <si>
    <t>TALFSEQ</t>
  </si>
  <si>
    <t>TALGCMAS</t>
  </si>
  <si>
    <t>TALOCMAS</t>
  </si>
  <si>
    <t>TAMERMAS</t>
  </si>
  <si>
    <t>TAMSCEXT</t>
  </si>
  <si>
    <t>TAMSCMAS</t>
  </si>
  <si>
    <t>TANCPMAS</t>
  </si>
  <si>
    <t>TANCRMAS</t>
  </si>
  <si>
    <t>TANRAMAS</t>
  </si>
  <si>
    <t>TAPBKMAS</t>
  </si>
  <si>
    <t>TAPBTMAS</t>
  </si>
  <si>
    <t>TAPDFMAS</t>
  </si>
  <si>
    <t>TAPGBMAS</t>
  </si>
  <si>
    <t>TAPGLMAS</t>
  </si>
  <si>
    <t>TAPGTMAS</t>
  </si>
  <si>
    <t>TAPGWMAS</t>
  </si>
  <si>
    <t>TAPICMAS</t>
  </si>
  <si>
    <t>TAPRIMAS</t>
  </si>
  <si>
    <t>TAPROMAS</t>
  </si>
  <si>
    <t>TAPRUMAS</t>
  </si>
  <si>
    <t>TAPTCMAS</t>
  </si>
  <si>
    <t>TARATMAS</t>
  </si>
  <si>
    <t>TARTFMAS</t>
  </si>
  <si>
    <t>TASHDMAS</t>
  </si>
  <si>
    <t>TASHPMAS</t>
  </si>
  <si>
    <t>TASICMAS</t>
  </si>
  <si>
    <t>TASTAMAS</t>
  </si>
  <si>
    <t>TASTCMAS</t>
  </si>
  <si>
    <t>TASTIMAS</t>
  </si>
  <si>
    <t>TASTPMAS</t>
  </si>
  <si>
    <t>TATEAMAS</t>
  </si>
  <si>
    <t>TATXPMAS</t>
  </si>
  <si>
    <t>TAZONMAS</t>
  </si>
  <si>
    <t>BACOLEXT</t>
  </si>
  <si>
    <t>TACSTMAS</t>
  </si>
  <si>
    <t>FITTXNMMA</t>
  </si>
  <si>
    <t>Ramanathan.Uma@UOBgroup.com</t>
  </si>
  <si>
    <t>FI_FIT_ADFEEMAS_D01</t>
  </si>
  <si>
    <t>FI_FIT_BACOLEXT_D01</t>
  </si>
  <si>
    <t>FI_FIT_BAISSEXT_D01</t>
  </si>
  <si>
    <t>FI_FIT_BAISSEXTFL_D01</t>
  </si>
  <si>
    <t>FI_FIT_CTHSTMAS_D01</t>
  </si>
  <si>
    <t>FI_FIT_FITADMCPY_D01</t>
  </si>
  <si>
    <t>FI_FIT_FITTXNMMA_D01</t>
  </si>
  <si>
    <t>FI_FIT_FITVATIF_D01</t>
  </si>
  <si>
    <t>FI_FIT_HKBAVEXT_D01</t>
  </si>
  <si>
    <t>FI_FIT_HKBAVMAS_D01</t>
  </si>
  <si>
    <t>FI_FIT_HKBBAEXT_D01</t>
  </si>
  <si>
    <t>FI_FIT_HKBBAMAS_D01</t>
  </si>
  <si>
    <t>FI_FIT_HKBBGEXT_D01</t>
  </si>
  <si>
    <t>FI_FIT_HKBBGMAS_D01</t>
  </si>
  <si>
    <t>FI_FIT_HKBBIEXT_D01</t>
  </si>
  <si>
    <t>FI_FIT_HKBBIMAS_D01</t>
  </si>
  <si>
    <t>FI_FIT_HKBBMEXT_D01</t>
  </si>
  <si>
    <t>FI_FIT_HKBBMMAS_D01</t>
  </si>
  <si>
    <t>FI_FIT_HKBBPEXT_D01</t>
  </si>
  <si>
    <t>FI_FIT_HKBBPMAS_D01</t>
  </si>
  <si>
    <t>FI_FIT_HKBCDEXT_D01</t>
  </si>
  <si>
    <t>FI_FIT_HKBCDMAS_D01</t>
  </si>
  <si>
    <t>FI_FIT_HKBCLEXT_D01</t>
  </si>
  <si>
    <t>FI_FIT_HKBCLMAS_D01</t>
  </si>
  <si>
    <t>FI_FIT_HKBEAEXP_D01</t>
  </si>
  <si>
    <t>FI_FIT_HKBEAEXT_D01</t>
  </si>
  <si>
    <t>FI_FIT_HKBEAMAS_D01</t>
  </si>
  <si>
    <t>FI_FIT_HKBECMAS_D01</t>
  </si>
  <si>
    <t>FI_FIT_HKBELEXT_D01</t>
  </si>
  <si>
    <t>FI_FIT_HKBELMAS_D01</t>
  </si>
  <si>
    <t>FI_FIT_HKBEMMAS_D01</t>
  </si>
  <si>
    <t>FI_FIT_HKBFCEXT_D01</t>
  </si>
  <si>
    <t>FI_FIT_HKBFCMAS_D01</t>
  </si>
  <si>
    <t>FI_FIT_HKBIBEXT_D01</t>
  </si>
  <si>
    <t>FI_FIT_HKBIBMAS_D01</t>
  </si>
  <si>
    <t>FI_FIT_HKBICEXT_D01</t>
  </si>
  <si>
    <t>FI_FIT_HKBICMAS_D01</t>
  </si>
  <si>
    <t>FI_FIT_HKBILEXT_D01</t>
  </si>
  <si>
    <t>FI_FIT_HKBILMAS_D01</t>
  </si>
  <si>
    <t>FI_FIT_HKBLAEXT_D01</t>
  </si>
  <si>
    <t>FI_FIT_HKBLAMAS_D01</t>
  </si>
  <si>
    <t>FI_FIT_HKBLCEXT_D01</t>
  </si>
  <si>
    <t>FI_FIT_HKBLCMAS_D01</t>
  </si>
  <si>
    <t>FI_FIT_HKBLTEXT_D01</t>
  </si>
  <si>
    <t>FI_FIT_HKBLTMAS_D01</t>
  </si>
  <si>
    <t>FI_FIT_HKBMAEXT_D01</t>
  </si>
  <si>
    <t>FI_FIT_HKBMAMAS_D01</t>
  </si>
  <si>
    <t>FI_FIT_HKBNCEXT_D01</t>
  </si>
  <si>
    <t>FI_FIT_HKBNCMAS_D01</t>
  </si>
  <si>
    <t>FI_FIT_HKBNFEXT_D01</t>
  </si>
  <si>
    <t>FI_FIT_HKBNFMAS_D01</t>
  </si>
  <si>
    <t>FI_FIT_HKBNGEXT_D01</t>
  </si>
  <si>
    <t>FI_FIT_HKBNGMAS_D01</t>
  </si>
  <si>
    <t>FI_FIT_HKBPDMAS_D01</t>
  </si>
  <si>
    <t>FI_FIT_HKBPREXT_D01</t>
  </si>
  <si>
    <t>FI_FIT_HKBPRMAS_D01</t>
  </si>
  <si>
    <t>FI_FIT_HKBRCEXT_D01</t>
  </si>
  <si>
    <t>FI_FIT_HKBRCMAS_D01</t>
  </si>
  <si>
    <t>FI_FIT_HKBRFMAS_D01</t>
  </si>
  <si>
    <t>FI_FIT_HKBRLEXT_D01</t>
  </si>
  <si>
    <t>FI_FIT_HKBRLMAS_D01</t>
  </si>
  <si>
    <t>FI_FIT_HKBSDEXT_D01</t>
  </si>
  <si>
    <t>FI_FIT_HKBSDMAS_D01</t>
  </si>
  <si>
    <t>FI_FIT_HKBSEEXT_D01</t>
  </si>
  <si>
    <t>FI_FIT_HKBSEMAS_D01</t>
  </si>
  <si>
    <t>FI_FIT_HKBSGEXT_D01</t>
  </si>
  <si>
    <t>FI_FIT_HKBSGMAS_D01</t>
  </si>
  <si>
    <t>FI_FIT_HKBTAEXT_D01</t>
  </si>
  <si>
    <t>FI_FIT_HKBTAMAS_D01</t>
  </si>
  <si>
    <t>FI_FIT_HKBWTEXT_D01</t>
  </si>
  <si>
    <t>FI_FIT_HKBWTMAS_D01</t>
  </si>
  <si>
    <t>FI_FIT_HKGRFMAS_D01</t>
  </si>
  <si>
    <t>FI_FIT_HKGSEQF_D01</t>
  </si>
  <si>
    <t>FI_FIT_ICL003M0_D01</t>
  </si>
  <si>
    <t>FI_FIT_IGL001M0_D01</t>
  </si>
  <si>
    <t>FI_FIT_ILB002M0_D01</t>
  </si>
  <si>
    <t>FI_FIT_T89M0_D01</t>
  </si>
  <si>
    <t>FI_FIT_TAACCMAS_D01</t>
  </si>
  <si>
    <t>FI_FIT_TABASMAS_D01</t>
  </si>
  <si>
    <t>FI_FIT_TABCTMAS_D01</t>
  </si>
  <si>
    <t>FI_FIT_TABEMMAS_D01</t>
  </si>
  <si>
    <t>FI_FIT_TABENMAS_D01</t>
  </si>
  <si>
    <t>FI_FIT_TABEQMAS_D01</t>
  </si>
  <si>
    <t>FI_FIT_TABIRMAS_D01</t>
  </si>
  <si>
    <t>FI_FIT_TABMPMAS_D01</t>
  </si>
  <si>
    <t>FI_FIT_TABPTMAS_D01</t>
  </si>
  <si>
    <t>FI_FIT_TABTPEXI_D01</t>
  </si>
  <si>
    <t>FI_FIT_TABTPEXT_D01</t>
  </si>
  <si>
    <t>FI_FIT_TABTPMAS_D01</t>
  </si>
  <si>
    <t>FI_FIT_TABTXMAS_D01</t>
  </si>
  <si>
    <t>FI_FIT_TACCYMAS_D01</t>
  </si>
  <si>
    <t>FI_FIT_TACEXMAS_D01</t>
  </si>
  <si>
    <t>FI_FIT_TACIFEXT_D01</t>
  </si>
  <si>
    <t>FI_FIT_TACIFMAS_D01</t>
  </si>
  <si>
    <t>FI_FIT_TACINMAS_D01</t>
  </si>
  <si>
    <t>FI_FIT_TACLOMAS_D01</t>
  </si>
  <si>
    <t>FI_FIT_TACLSMAS_D01</t>
  </si>
  <si>
    <t>FI_FIT_TACNPMAP_D01</t>
  </si>
  <si>
    <t>FI_FIT_TACPTMAS_D01</t>
  </si>
  <si>
    <t>FI_FIT_TACSIMAS_D01</t>
  </si>
  <si>
    <t>FI_FIT_TACSTMAS_D01</t>
  </si>
  <si>
    <t>FI_FIT_TACTYMAS_D01</t>
  </si>
  <si>
    <t>FI_FIT_TACUSMAS_D01</t>
  </si>
  <si>
    <t>FI_FIT_TAD007FL_D01</t>
  </si>
  <si>
    <t>FI_FIT_TAD012FL_D01</t>
  </si>
  <si>
    <t>FI_FIT_TAD014FL_D01</t>
  </si>
  <si>
    <t>FI_FIT_TAD783FL_D01</t>
  </si>
  <si>
    <t>FI_FIT_TADIVMAS_D01</t>
  </si>
  <si>
    <t>FI_FIT_TAEALMAS_D01</t>
  </si>
  <si>
    <t>FI_FIT_TAFBTMAS_D01</t>
  </si>
  <si>
    <t>FI_FIT_TAFXCMAS_D01</t>
  </si>
  <si>
    <t>FI_FIT_TAGLPMAS_D01</t>
  </si>
  <si>
    <t>FI_FIT_TAGLSMAS_D01</t>
  </si>
  <si>
    <t>FI_FIT_TAHLDMAS_D01</t>
  </si>
  <si>
    <t>FI_FIT_TAHSTMAS_D01</t>
  </si>
  <si>
    <t>FI_FIT_TAIBDMAS_D01</t>
  </si>
  <si>
    <t>FI_FIT_TAINDMAS_D01</t>
  </si>
  <si>
    <t>FI_FIT_TAINSMAS_D01</t>
  </si>
  <si>
    <t>FI_FIT_TAISOMAS_D01</t>
  </si>
  <si>
    <t>FI_FIT_TALFSEQ_D01</t>
  </si>
  <si>
    <t>FI_FIT_TALGCMAS_D01</t>
  </si>
  <si>
    <t>FI_FIT_TALOCMAS_D01</t>
  </si>
  <si>
    <t>FI_FIT_TAMERMAS_D01</t>
  </si>
  <si>
    <t>FI_FIT_TAMSCEXT_D01</t>
  </si>
  <si>
    <t>FI_FIT_TAMSCMAS_D01</t>
  </si>
  <si>
    <t>FI_FIT_TANCPMAS_D01</t>
  </si>
  <si>
    <t>FI_FIT_TANCRMAS_D01</t>
  </si>
  <si>
    <t>FI_FIT_TANRAMAS_D01</t>
  </si>
  <si>
    <t>FI_FIT_TAPBKMAS_D01</t>
  </si>
  <si>
    <t>FI_FIT_TAPBTMAS_D01</t>
  </si>
  <si>
    <t>FI_FIT_TAPDFMAS_D01</t>
  </si>
  <si>
    <t>FI_FIT_TAPGBMAS_D01</t>
  </si>
  <si>
    <t>FI_FIT_TAPGLMAS_D01</t>
  </si>
  <si>
    <t>FI_FIT_TAPGTMAS_D01</t>
  </si>
  <si>
    <t>FI_FIT_TAPGWMAS_D01</t>
  </si>
  <si>
    <t>FI_FIT_TAPICMAS_D01</t>
  </si>
  <si>
    <t>FI_FIT_TAPRIMAS_D01</t>
  </si>
  <si>
    <t>FI_FIT_TAPROMAS_D01</t>
  </si>
  <si>
    <t>FI_FIT_TAPRUMAS_D01</t>
  </si>
  <si>
    <t>FI_FIT_TAPTCMAS_D01</t>
  </si>
  <si>
    <t>FI_FIT_TARATMAS_D01</t>
  </si>
  <si>
    <t>FI_FIT_TARTFMAS_D01</t>
  </si>
  <si>
    <t>FI_FIT_TASHDMAS_D01</t>
  </si>
  <si>
    <t>FI_FIT_TASHPMAS_D01</t>
  </si>
  <si>
    <t>FI_FIT_TASICMAS_D01</t>
  </si>
  <si>
    <t>FI_FIT_TASTAMAS_D01</t>
  </si>
  <si>
    <t>FI_FIT_TASTCMAS_D01</t>
  </si>
  <si>
    <t>FI_FIT_TASTIMAS_D01</t>
  </si>
  <si>
    <t>FI_FIT_TASTPMAS_D01</t>
  </si>
  <si>
    <t>FI_FIT_TATEAMAS_D01</t>
  </si>
  <si>
    <t>FI_FIT_TATXPMAS_D01</t>
  </si>
  <si>
    <t>FI_FIT_TAZONMAS_D01</t>
  </si>
  <si>
    <t>HKBBGMAS_SG</t>
  </si>
  <si>
    <t>HKBBGMAS_HK</t>
  </si>
  <si>
    <t>HKBBIEXT_SG</t>
  </si>
  <si>
    <t>HKBBIMAS_SG</t>
  </si>
  <si>
    <t>HKBBIMAS_HK</t>
  </si>
  <si>
    <t>HKBBPMAS_SG</t>
  </si>
  <si>
    <t>HKBBPMAS_HK</t>
  </si>
  <si>
    <t>HKBELMAS_SG</t>
  </si>
  <si>
    <t>HKBELMAS_HK</t>
  </si>
  <si>
    <t>HKBFCMAS_SG</t>
  </si>
  <si>
    <t>HKBFCMAS_HK</t>
  </si>
  <si>
    <t>HKBIBEXT_SG</t>
  </si>
  <si>
    <t>HKBIBMAS_SG</t>
  </si>
  <si>
    <t>HKBIBMAS_HK</t>
  </si>
  <si>
    <t>HKBICMAS_SG_HK</t>
  </si>
  <si>
    <t>HKBILMAS_HK</t>
  </si>
  <si>
    <t>HKBLAMAS_SG</t>
  </si>
  <si>
    <t>HKBLAMAS_HK</t>
  </si>
  <si>
    <t>HKBLCMAS_SG</t>
  </si>
  <si>
    <t>HKBLCMAS_HK</t>
  </si>
  <si>
    <t>HKBLTMAS_SG_HK</t>
  </si>
  <si>
    <t>HKBNGEXT_HK</t>
  </si>
  <si>
    <t>HKBNGMAS_SG</t>
  </si>
  <si>
    <t>HKBNGMAS_HK</t>
  </si>
  <si>
    <t>HKBRCMAS_SG</t>
  </si>
  <si>
    <t>HKBRCMAS_HK</t>
  </si>
  <si>
    <t>HKBRLMAS_SG_HK</t>
  </si>
  <si>
    <t>HKBSGMAS_SG</t>
  </si>
  <si>
    <t>HKBSGMAS_HK</t>
  </si>
  <si>
    <t>TAACCMAS_HK</t>
  </si>
  <si>
    <t>TACIFEXT_SG_HK</t>
  </si>
  <si>
    <t>TACIFMAS_SG_HK</t>
  </si>
  <si>
    <t>TAGLPMAS_HK</t>
  </si>
  <si>
    <t>TAMSCMAS_SG</t>
  </si>
  <si>
    <t>TAMSCMAS_HK</t>
  </si>
  <si>
    <t>TASTIMAS_SG_HK</t>
  </si>
  <si>
    <t>TABTXMAS</t>
  </si>
  <si>
    <t>EDW_FIT_Interface_File_Format_Spec_Final_V1.06_TD.xlsx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</si>
</sst>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F_-;\-* #,##0\ _F_-;_-* &quot;-&quot;\ _F_-;_-@_-"/>
    <numFmt numFmtId="165" formatCode="General_)"/>
    <numFmt numFmtId="166" formatCode="0.000"/>
    <numFmt numFmtId="167" formatCode="d\.mmm\.yy"/>
    <numFmt numFmtId="168" formatCode="#,##0.00&quot; $&quot;;[Red]\-#,##0.00&quot; $&quot;"/>
    <numFmt numFmtId="169" formatCode="_-* #,##0.00\ &quot;F&quot;_-;\-* #,##0.00\ &quot;F&quot;_-;_-* &quot;-&quot;??\ &quot;F&quot;_-;_-@_-"/>
    <numFmt numFmtId="170" formatCode="0.00_)"/>
    <numFmt numFmtId="171" formatCode="#,##0.000"/>
    <numFmt numFmtId="172" formatCode="d\.m\.yy"/>
    <numFmt numFmtId="173" formatCode="[$-14809]yyyy\-mm\-dd;@"/>
  </numFmts>
  <fonts count="3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8"/>
      <color theme="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4"/>
      <name val="AngsanaUPC"/>
      <family val="2"/>
    </font>
    <font>
      <sz val="14"/>
      <name val="Cordia New"/>
      <family val="2"/>
      <charset val="222"/>
    </font>
    <font>
      <sz val="9"/>
      <name val="Times New Roman"/>
      <family val="1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2"/>
      <color indexed="8"/>
      <name val="Times New Roman"/>
      <family val="1"/>
    </font>
    <font>
      <sz val="12"/>
      <name val="นูลมรผ"/>
      <family val="2"/>
      <charset val="129"/>
    </font>
    <font>
      <sz val="12"/>
      <name val="นูลมรผ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22"/>
      </patternFill>
    </fill>
    <fill>
      <patternFill patternType="solid">
        <fgColor rgb="FFFFEC80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auto="1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medium">
        <color auto="1"/>
      </bottom>
      <diagonal/>
    </border>
    <border>
      <left/>
      <right style="medium">
        <color auto="1"/>
      </right>
      <top style="thin">
        <color indexed="8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9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43" fontId="2" fillId="0" borderId="0" applyFont="0" applyFill="0" applyBorder="0" applyAlignment="0" applyProtection="0"/>
    <xf numFmtId="0" fontId="6" fillId="0" borderId="0"/>
    <xf numFmtId="9" fontId="13" fillId="0" borderId="0"/>
    <xf numFmtId="164" fontId="14" fillId="0" borderId="0" applyFill="0" applyBorder="0" applyAlignment="0"/>
    <xf numFmtId="165" fontId="15" fillId="0" borderId="0" applyFill="0" applyBorder="0" applyAlignment="0"/>
    <xf numFmtId="166" fontId="15" fillId="0" borderId="0" applyFill="0" applyBorder="0" applyAlignment="0"/>
    <xf numFmtId="0" fontId="14" fillId="0" borderId="0" applyFill="0" applyBorder="0" applyAlignment="0"/>
    <xf numFmtId="167" fontId="13" fillId="0" borderId="0" applyFill="0" applyBorder="0" applyAlignment="0"/>
    <xf numFmtId="164" fontId="14" fillId="0" borderId="0" applyFill="0" applyBorder="0" applyAlignment="0"/>
    <xf numFmtId="168" fontId="14" fillId="0" borderId="0" applyFill="0" applyBorder="0" applyAlignment="0"/>
    <xf numFmtId="165" fontId="15" fillId="0" borderId="0" applyFill="0" applyBorder="0" applyAlignment="0"/>
    <xf numFmtId="164" fontId="14" fillId="0" borderId="0" applyFont="0" applyFill="0" applyBorder="0" applyAlignment="0" applyProtection="0"/>
    <xf numFmtId="165" fontId="15" fillId="0" borderId="0" applyFont="0" applyFill="0" applyBorder="0" applyAlignment="0" applyProtection="0"/>
    <xf numFmtId="14" fontId="16" fillId="0" borderId="0" applyFill="0" applyBorder="0" applyAlignment="0"/>
    <xf numFmtId="169" fontId="14" fillId="0" borderId="32">
      <alignment vertical="center"/>
    </xf>
    <xf numFmtId="164" fontId="14" fillId="0" borderId="0" applyFill="0" applyBorder="0" applyAlignment="0"/>
    <xf numFmtId="165" fontId="15" fillId="0" borderId="0" applyFill="0" applyBorder="0" applyAlignment="0"/>
    <xf numFmtId="164" fontId="14" fillId="0" borderId="0" applyFill="0" applyBorder="0" applyAlignment="0"/>
    <xf numFmtId="168" fontId="14" fillId="0" borderId="0" applyFill="0" applyBorder="0" applyAlignment="0"/>
    <xf numFmtId="165" fontId="15" fillId="0" borderId="0" applyFill="0" applyBorder="0" applyAlignment="0"/>
    <xf numFmtId="38" fontId="7" fillId="5" borderId="0" applyNumberFormat="0" applyBorder="0" applyAlignment="0" applyProtection="0"/>
    <xf numFmtId="0" fontId="17" fillId="0" borderId="33" applyNumberFormat="0" applyAlignment="0" applyProtection="0">
      <alignment horizontal="left" vertical="center"/>
    </xf>
    <xf numFmtId="0" fontId="17" fillId="0" borderId="34">
      <alignment horizontal="left" vertical="center"/>
    </xf>
    <xf numFmtId="10" fontId="7" fillId="6" borderId="21" applyNumberFormat="0" applyBorder="0" applyAlignment="0" applyProtection="0"/>
    <xf numFmtId="164" fontId="14" fillId="0" borderId="0" applyFill="0" applyBorder="0" applyAlignment="0"/>
    <xf numFmtId="165" fontId="15" fillId="0" borderId="0" applyFill="0" applyBorder="0" applyAlignment="0"/>
    <xf numFmtId="164" fontId="14" fillId="0" borderId="0" applyFill="0" applyBorder="0" applyAlignment="0"/>
    <xf numFmtId="168" fontId="14" fillId="0" borderId="0" applyFill="0" applyBorder="0" applyAlignment="0"/>
    <xf numFmtId="165" fontId="15" fillId="0" borderId="0" applyFill="0" applyBorder="0" applyAlignment="0"/>
    <xf numFmtId="170" fontId="18" fillId="0" borderId="0"/>
    <xf numFmtId="0" fontId="19" fillId="7" borderId="0"/>
    <xf numFmtId="167" fontId="13" fillId="0" borderId="0" applyFont="0" applyFill="0" applyBorder="0" applyAlignment="0" applyProtection="0"/>
    <xf numFmtId="171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64" fontId="14" fillId="0" borderId="0" applyFill="0" applyBorder="0" applyAlignment="0"/>
    <xf numFmtId="165" fontId="15" fillId="0" borderId="0" applyFill="0" applyBorder="0" applyAlignment="0"/>
    <xf numFmtId="164" fontId="14" fillId="0" borderId="0" applyFill="0" applyBorder="0" applyAlignment="0"/>
    <xf numFmtId="168" fontId="14" fillId="0" borderId="0" applyFill="0" applyBorder="0" applyAlignment="0"/>
    <xf numFmtId="165" fontId="15" fillId="0" borderId="0" applyFill="0" applyBorder="0" applyAlignment="0"/>
    <xf numFmtId="0" fontId="6" fillId="0" borderId="0" applyNumberFormat="0" applyFill="0" applyBorder="0" applyAlignment="0" applyProtection="0"/>
    <xf numFmtId="49" fontId="16" fillId="0" borderId="0" applyFill="0" applyBorder="0" applyAlignment="0"/>
    <xf numFmtId="172" fontId="14" fillId="0" borderId="0" applyFill="0" applyBorder="0" applyAlignment="0"/>
    <xf numFmtId="167" fontId="14" fillId="0" borderId="0" applyFill="0" applyBorder="0" applyAlignment="0"/>
    <xf numFmtId="9" fontId="20" fillId="0" borderId="0" applyFont="0" applyFill="0" applyBorder="0" applyAlignment="0" applyProtection="0"/>
    <xf numFmtId="0" fontId="14" fillId="0" borderId="0"/>
    <xf numFmtId="44" fontId="13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</cellStyleXfs>
  <cellXfs count="130">
    <xf numFmtId="0" fontId="0" fillId="0" borderId="0" xfId="0"/>
    <xf numFmtId="49" fontId="7" fillId="0" borderId="0" xfId="17" applyNumberFormat="1" applyFont="1" applyAlignment="1">
      <alignment horizontal="left" vertical="top"/>
    </xf>
    <xf numFmtId="0" fontId="7" fillId="0" borderId="0" xfId="17" applyFont="1" applyAlignment="1">
      <alignment horizontal="left" vertical="top"/>
    </xf>
    <xf numFmtId="43" fontId="8" fillId="2" borderId="1" xfId="18" applyFont="1" applyFill="1" applyBorder="1" applyAlignment="1">
      <alignment horizontal="left" vertical="top"/>
    </xf>
    <xf numFmtId="43" fontId="8" fillId="2" borderId="2" xfId="18" applyFont="1" applyFill="1" applyBorder="1" applyAlignment="1">
      <alignment horizontal="left" vertical="top"/>
    </xf>
    <xf numFmtId="43" fontId="8" fillId="2" borderId="3" xfId="18" applyFont="1" applyFill="1" applyBorder="1" applyAlignment="1">
      <alignment horizontal="left" vertical="top"/>
    </xf>
    <xf numFmtId="43" fontId="7" fillId="0" borderId="0" xfId="18" applyFont="1" applyAlignment="1">
      <alignment horizontal="left" vertical="top"/>
    </xf>
    <xf numFmtId="49" fontId="8" fillId="2" borderId="6" xfId="17" applyNumberFormat="1" applyFont="1" applyFill="1" applyBorder="1" applyAlignment="1">
      <alignment horizontal="left" vertical="top"/>
    </xf>
    <xf numFmtId="0" fontId="8" fillId="2" borderId="7" xfId="17" applyFont="1" applyFill="1" applyBorder="1" applyAlignment="1">
      <alignment horizontal="left" vertical="top"/>
    </xf>
    <xf numFmtId="0" fontId="8" fillId="2" borderId="8" xfId="17" applyFont="1" applyFill="1" applyBorder="1" applyAlignment="1">
      <alignment horizontal="left" vertical="top"/>
    </xf>
    <xf numFmtId="49" fontId="7" fillId="0" borderId="0" xfId="17" applyNumberFormat="1" applyFont="1" applyBorder="1" applyAlignment="1">
      <alignment horizontal="left" vertical="top"/>
    </xf>
    <xf numFmtId="0" fontId="7" fillId="0" borderId="0" xfId="17" applyFont="1" applyBorder="1" applyAlignment="1">
      <alignment horizontal="left" vertical="top"/>
    </xf>
    <xf numFmtId="49" fontId="10" fillId="3" borderId="12" xfId="17" applyNumberFormat="1" applyFont="1" applyFill="1" applyBorder="1" applyAlignment="1">
      <alignment vertical="top" wrapText="1"/>
    </xf>
    <xf numFmtId="49" fontId="10" fillId="3" borderId="13" xfId="17" applyNumberFormat="1" applyFont="1" applyFill="1" applyBorder="1" applyAlignment="1">
      <alignment vertical="top" wrapText="1"/>
    </xf>
    <xf numFmtId="0" fontId="11" fillId="0" borderId="16" xfId="19" applyFont="1" applyBorder="1" applyAlignment="1">
      <alignment horizontal="left" vertical="center"/>
    </xf>
    <xf numFmtId="0" fontId="11" fillId="0" borderId="17" xfId="19" applyFont="1" applyBorder="1" applyAlignment="1">
      <alignment horizontal="left" vertical="center"/>
    </xf>
    <xf numFmtId="49" fontId="10" fillId="2" borderId="11" xfId="17" applyNumberFormat="1" applyFont="1" applyFill="1" applyBorder="1" applyAlignment="1">
      <alignment vertical="top"/>
    </xf>
    <xf numFmtId="49" fontId="12" fillId="0" borderId="22" xfId="19" applyNumberFormat="1" applyFont="1" applyBorder="1" applyAlignment="1">
      <alignment horizontal="center" vertical="top"/>
    </xf>
    <xf numFmtId="0" fontId="7" fillId="0" borderId="0" xfId="17" applyFont="1" applyAlignment="1">
      <alignment horizontal="left" vertical="top" wrapText="1"/>
    </xf>
    <xf numFmtId="0" fontId="10" fillId="3" borderId="20" xfId="17" applyFont="1" applyFill="1" applyBorder="1" applyAlignment="1">
      <alignment horizontal="left" vertical="top" wrapText="1"/>
    </xf>
    <xf numFmtId="49" fontId="10" fillId="3" borderId="21" xfId="17" applyNumberFormat="1" applyFont="1" applyFill="1" applyBorder="1" applyAlignment="1">
      <alignment horizontal="left" vertical="top" wrapText="1"/>
    </xf>
    <xf numFmtId="0" fontId="10" fillId="3" borderId="21" xfId="17" applyFont="1" applyFill="1" applyBorder="1" applyAlignment="1">
      <alignment horizontal="left" vertical="top" wrapText="1"/>
    </xf>
    <xf numFmtId="0" fontId="10" fillId="3" borderId="22" xfId="17" applyFont="1" applyFill="1" applyBorder="1" applyAlignment="1">
      <alignment horizontal="left" vertical="top" wrapText="1"/>
    </xf>
    <xf numFmtId="0" fontId="7" fillId="0" borderId="25" xfId="17" quotePrefix="1" applyFont="1" applyBorder="1" applyAlignment="1">
      <alignment horizontal="left" vertical="top" wrapText="1"/>
    </xf>
    <xf numFmtId="0" fontId="7" fillId="0" borderId="26" xfId="17" applyFont="1" applyBorder="1" applyAlignment="1">
      <alignment horizontal="left" vertical="top" wrapText="1"/>
    </xf>
    <xf numFmtId="0" fontId="7" fillId="0" borderId="27" xfId="17" applyFont="1" applyBorder="1" applyAlignment="1">
      <alignment horizontal="left" vertical="top" wrapText="1"/>
    </xf>
    <xf numFmtId="0" fontId="7" fillId="0" borderId="20" xfId="17" applyFont="1" applyBorder="1" applyAlignment="1">
      <alignment horizontal="left" vertical="top" wrapText="1"/>
    </xf>
    <xf numFmtId="0" fontId="7" fillId="0" borderId="21" xfId="17" applyFont="1" applyBorder="1" applyAlignment="1">
      <alignment horizontal="left" vertical="top" wrapText="1"/>
    </xf>
    <xf numFmtId="0" fontId="7" fillId="0" borderId="29" xfId="17" applyFont="1" applyBorder="1" applyAlignment="1">
      <alignment horizontal="left" vertical="top" wrapText="1"/>
    </xf>
    <xf numFmtId="0" fontId="7" fillId="0" borderId="24" xfId="17" applyFont="1" applyBorder="1" applyAlignment="1">
      <alignment horizontal="left" vertical="top" wrapText="1"/>
    </xf>
    <xf numFmtId="0" fontId="23" fillId="9" borderId="21" xfId="0" applyFont="1" applyFill="1" applyBorder="1" applyAlignment="1">
      <alignment vertical="top"/>
    </xf>
    <xf numFmtId="0" fontId="22" fillId="8" borderId="0" xfId="0" applyFont="1" applyFill="1" applyAlignment="1">
      <alignment vertical="top"/>
    </xf>
    <xf numFmtId="0" fontId="22" fillId="8" borderId="21" xfId="0" applyFont="1" applyFill="1" applyBorder="1" applyAlignment="1">
      <alignment vertical="top"/>
    </xf>
    <xf numFmtId="0" fontId="22" fillId="8" borderId="21" xfId="0" applyFont="1" applyFill="1" applyBorder="1" applyAlignment="1">
      <alignment vertical="top" wrapText="1"/>
    </xf>
    <xf numFmtId="0" fontId="22" fillId="0" borderId="0" xfId="0" applyFont="1"/>
    <xf numFmtId="0" fontId="22" fillId="8" borderId="0" xfId="0" applyFont="1" applyFill="1"/>
    <xf numFmtId="0" fontId="23" fillId="10" borderId="21" xfId="0" applyFont="1" applyFill="1" applyBorder="1"/>
    <xf numFmtId="0" fontId="22" fillId="8" borderId="0" xfId="0" applyFont="1" applyFill="1" applyAlignment="1">
      <alignment vertical="top" wrapText="1"/>
    </xf>
    <xf numFmtId="0" fontId="23" fillId="9" borderId="21" xfId="0" applyFont="1" applyFill="1" applyBorder="1" applyAlignment="1">
      <alignment vertical="top" wrapText="1"/>
    </xf>
    <xf numFmtId="173" fontId="22" fillId="8" borderId="21" xfId="0" applyNumberFormat="1" applyFont="1" applyFill="1" applyBorder="1" applyAlignment="1">
      <alignment vertical="top"/>
    </xf>
    <xf numFmtId="173" fontId="22" fillId="8" borderId="0" xfId="0" applyNumberFormat="1" applyFont="1" applyFill="1" applyAlignment="1">
      <alignment vertical="top"/>
    </xf>
    <xf numFmtId="173" fontId="7" fillId="0" borderId="26" xfId="17" applyNumberFormat="1" applyFont="1" applyBorder="1" applyAlignment="1">
      <alignment horizontal="left" vertical="top" wrapText="1"/>
    </xf>
    <xf numFmtId="173" fontId="7" fillId="0" borderId="21" xfId="17" applyNumberFormat="1" applyFont="1" applyBorder="1" applyAlignment="1">
      <alignment horizontal="left" vertical="top" wrapText="1"/>
    </xf>
    <xf numFmtId="173" fontId="7" fillId="0" borderId="28" xfId="17" applyNumberFormat="1" applyFont="1" applyBorder="1" applyAlignment="1">
      <alignment horizontal="left" vertical="top" wrapText="1"/>
    </xf>
    <xf numFmtId="0" fontId="27" fillId="8" borderId="21" xfId="0" applyFont="1" applyFill="1" applyBorder="1" applyAlignment="1">
      <alignment vertical="top"/>
    </xf>
    <xf numFmtId="0" fontId="27" fillId="11" borderId="21" xfId="0" applyFont="1" applyFill="1" applyBorder="1" applyAlignment="1">
      <alignment vertical="top"/>
    </xf>
    <xf numFmtId="0" fontId="27" fillId="8" borderId="21" xfId="0" applyFont="1" applyFill="1" applyBorder="1" applyAlignment="1">
      <alignment vertical="top" wrapText="1"/>
    </xf>
    <xf numFmtId="0" fontId="28" fillId="8" borderId="21" xfId="69" applyFont="1" applyFill="1" applyBorder="1" applyAlignment="1">
      <alignment vertical="top" wrapText="1"/>
    </xf>
    <xf numFmtId="0" fontId="29" fillId="8" borderId="21" xfId="0" applyFont="1" applyFill="1" applyBorder="1"/>
    <xf numFmtId="14" fontId="27" fillId="8" borderId="21" xfId="0" applyNumberFormat="1" applyFont="1" applyFill="1" applyBorder="1" applyAlignment="1">
      <alignment vertical="top" wrapText="1"/>
    </xf>
    <xf numFmtId="0" fontId="22" fillId="0" borderId="0" xfId="0" applyFont="1" applyBorder="1" applyAlignment="1">
      <alignment wrapText="1"/>
    </xf>
    <xf numFmtId="0" fontId="26" fillId="12" borderId="21" xfId="0" applyFont="1" applyFill="1" applyBorder="1"/>
    <xf numFmtId="0" fontId="22" fillId="0" borderId="21" xfId="0" applyFont="1" applyFill="1" applyBorder="1" applyAlignment="1">
      <alignment vertical="top" wrapText="1"/>
    </xf>
    <xf numFmtId="0" fontId="24" fillId="0" borderId="21" xfId="69" applyFont="1" applyFill="1" applyBorder="1" applyAlignment="1">
      <alignment vertical="top" wrapText="1"/>
    </xf>
    <xf numFmtId="0" fontId="22" fillId="0" borderId="21" xfId="0" applyFont="1" applyBorder="1" applyAlignment="1">
      <alignment horizontal="left" vertical="top" wrapText="1"/>
    </xf>
    <xf numFmtId="173" fontId="12" fillId="0" borderId="22" xfId="19" applyNumberFormat="1" applyFont="1" applyBorder="1" applyAlignment="1">
      <alignment horizontal="center" vertical="top"/>
    </xf>
    <xf numFmtId="0" fontId="27" fillId="8" borderId="0" xfId="0" applyFont="1" applyFill="1" applyAlignment="1">
      <alignment vertical="top" wrapText="1"/>
    </xf>
    <xf numFmtId="0" fontId="27" fillId="8" borderId="0" xfId="0" applyFont="1" applyFill="1" applyAlignment="1">
      <alignment vertical="top"/>
    </xf>
    <xf numFmtId="0" fontId="27" fillId="8" borderId="0" xfId="0" applyFont="1" applyFill="1"/>
    <xf numFmtId="0" fontId="27" fillId="8" borderId="21" xfId="0" applyFont="1" applyFill="1" applyBorder="1"/>
    <xf numFmtId="0" fontId="27" fillId="14" borderId="21" xfId="0" applyFont="1" applyFill="1" applyBorder="1" applyAlignment="1">
      <alignment horizontal="center"/>
    </xf>
    <xf numFmtId="0" fontId="27" fillId="16" borderId="21" xfId="0" applyFont="1" applyFill="1" applyBorder="1" applyAlignment="1">
      <alignment horizontal="center"/>
    </xf>
    <xf numFmtId="0" fontId="27" fillId="18" borderId="21" xfId="0" applyFont="1" applyFill="1" applyBorder="1" applyAlignment="1">
      <alignment horizontal="center"/>
    </xf>
    <xf numFmtId="0" fontId="27" fillId="21" borderId="21" xfId="0" applyFont="1" applyFill="1" applyBorder="1" applyAlignment="1">
      <alignment horizontal="center"/>
    </xf>
    <xf numFmtId="0" fontId="27" fillId="23" borderId="21" xfId="0" applyFont="1" applyFill="1" applyBorder="1" applyAlignment="1">
      <alignment horizontal="center"/>
    </xf>
    <xf numFmtId="0" fontId="27" fillId="25" borderId="21" xfId="0" applyFont="1" applyFill="1" applyBorder="1" applyAlignment="1">
      <alignment horizontal="center"/>
    </xf>
    <xf numFmtId="0" fontId="27" fillId="12" borderId="21" xfId="0" applyFont="1" applyFill="1" applyBorder="1" applyAlignment="1">
      <alignment horizontal="center"/>
    </xf>
    <xf numFmtId="0" fontId="27" fillId="27" borderId="21" xfId="0" applyFont="1" applyFill="1" applyBorder="1" applyAlignment="1">
      <alignment horizontal="center"/>
    </xf>
    <xf numFmtId="0" fontId="27" fillId="20" borderId="21" xfId="0" applyFont="1" applyFill="1" applyBorder="1" applyAlignment="1">
      <alignment horizontal="center"/>
    </xf>
    <xf numFmtId="0" fontId="27" fillId="8" borderId="35" xfId="0" applyFont="1" applyFill="1" applyBorder="1"/>
    <xf numFmtId="0" fontId="27" fillId="8" borderId="30" xfId="0" applyFont="1" applyFill="1" applyBorder="1"/>
    <xf numFmtId="0" fontId="27" fillId="16" borderId="35" xfId="0" applyFont="1" applyFill="1" applyBorder="1" applyAlignment="1">
      <alignment horizontal="center"/>
    </xf>
    <xf numFmtId="0" fontId="27" fillId="21" borderId="30" xfId="0" applyFont="1" applyFill="1" applyBorder="1" applyAlignment="1">
      <alignment horizontal="center"/>
    </xf>
    <xf numFmtId="0" fontId="23" fillId="17" borderId="21" xfId="0" applyFont="1" applyFill="1" applyBorder="1" applyAlignment="1">
      <alignment vertical="top"/>
    </xf>
    <xf numFmtId="173" fontId="23" fillId="17" borderId="21" xfId="0" applyNumberFormat="1" applyFont="1" applyFill="1" applyBorder="1" applyAlignment="1">
      <alignment vertical="top"/>
    </xf>
    <xf numFmtId="0" fontId="27" fillId="30" borderId="21" xfId="0" applyFont="1" applyFill="1" applyBorder="1" applyAlignment="1">
      <alignment vertical="top"/>
    </xf>
    <xf numFmtId="0" fontId="27" fillId="25" borderId="21" xfId="0" applyFont="1" applyFill="1" applyBorder="1" applyAlignment="1">
      <alignment vertical="top"/>
    </xf>
    <xf numFmtId="0" fontId="22" fillId="0" borderId="21" xfId="0" applyFont="1" applyFill="1" applyBorder="1" applyAlignment="1">
      <alignment vertical="top"/>
    </xf>
    <xf numFmtId="173" fontId="22" fillId="0" borderId="21" xfId="0" applyNumberFormat="1" applyFont="1" applyFill="1" applyBorder="1" applyAlignment="1">
      <alignment vertical="top"/>
    </xf>
    <xf numFmtId="0" fontId="22" fillId="0" borderId="0" xfId="0" applyFont="1" applyFill="1" applyAlignment="1">
      <alignment vertical="top"/>
    </xf>
    <xf numFmtId="0" fontId="3" fillId="8" borderId="21" xfId="69" applyFill="1" applyBorder="1" applyAlignment="1">
      <alignment vertical="top" wrapText="1"/>
    </xf>
    <xf numFmtId="0" fontId="23" fillId="13" borderId="21" xfId="0" applyFont="1" applyFill="1" applyBorder="1" applyAlignment="1">
      <alignment horizontal="center" vertical="center" wrapText="1"/>
    </xf>
    <xf numFmtId="0" fontId="23" fillId="9" borderId="21" xfId="0" applyFont="1" applyFill="1" applyBorder="1" applyAlignment="1">
      <alignment horizontal="center" vertical="center" wrapText="1"/>
    </xf>
    <xf numFmtId="0" fontId="23" fillId="17" borderId="21" xfId="0" applyFont="1" applyFill="1" applyBorder="1" applyAlignment="1">
      <alignment horizontal="center" vertical="center" wrapText="1"/>
    </xf>
    <xf numFmtId="173" fontId="23" fillId="17" borderId="21" xfId="0" applyNumberFormat="1" applyFont="1" applyFill="1" applyBorder="1" applyAlignment="1">
      <alignment horizontal="center" vertical="center" wrapText="1"/>
    </xf>
    <xf numFmtId="14" fontId="7" fillId="0" borderId="28" xfId="17" applyNumberFormat="1" applyFont="1" applyBorder="1" applyAlignment="1">
      <alignment horizontal="left" vertical="top" wrapText="1"/>
    </xf>
    <xf numFmtId="0" fontId="0" fillId="0" borderId="21" xfId="0" applyBorder="1"/>
    <xf numFmtId="49" fontId="10" fillId="2" borderId="9" xfId="17" applyNumberFormat="1" applyFont="1" applyFill="1" applyBorder="1" applyAlignment="1">
      <alignment horizontal="left" vertical="top"/>
    </xf>
    <xf numFmtId="0" fontId="7" fillId="2" borderId="10" xfId="17" applyFont="1" applyFill="1" applyBorder="1" applyAlignment="1">
      <alignment horizontal="left" vertical="top"/>
    </xf>
    <xf numFmtId="0" fontId="7" fillId="2" borderId="11" xfId="17" applyFont="1" applyFill="1" applyBorder="1" applyAlignment="1">
      <alignment horizontal="left" vertical="top"/>
    </xf>
    <xf numFmtId="49" fontId="9" fillId="2" borderId="4" xfId="17" applyNumberFormat="1" applyFont="1" applyFill="1" applyBorder="1" applyAlignment="1">
      <alignment horizontal="center" vertical="top"/>
    </xf>
    <xf numFmtId="49" fontId="9" fillId="2" borderId="0" xfId="17" applyNumberFormat="1" applyFont="1" applyFill="1" applyBorder="1" applyAlignment="1">
      <alignment horizontal="center" vertical="top"/>
    </xf>
    <xf numFmtId="49" fontId="9" fillId="2" borderId="5" xfId="17" applyNumberFormat="1" applyFont="1" applyFill="1" applyBorder="1" applyAlignment="1">
      <alignment horizontal="center" vertical="top"/>
    </xf>
    <xf numFmtId="49" fontId="10" fillId="3" borderId="12" xfId="17" applyNumberFormat="1" applyFont="1" applyFill="1" applyBorder="1" applyAlignment="1">
      <alignment vertical="top" wrapText="1"/>
    </xf>
    <xf numFmtId="49" fontId="10" fillId="3" borderId="13" xfId="17" applyNumberFormat="1" applyFont="1" applyFill="1" applyBorder="1" applyAlignment="1">
      <alignment vertical="top" wrapText="1"/>
    </xf>
    <xf numFmtId="0" fontId="11" fillId="0" borderId="14" xfId="19" applyFont="1" applyBorder="1" applyAlignment="1">
      <alignment horizontal="left" vertical="center"/>
    </xf>
    <xf numFmtId="0" fontId="11" fillId="0" borderId="15" xfId="19" applyFont="1" applyBorder="1" applyAlignment="1">
      <alignment horizontal="left" vertical="center"/>
    </xf>
    <xf numFmtId="49" fontId="10" fillId="4" borderId="12" xfId="17" applyNumberFormat="1" applyFont="1" applyFill="1" applyBorder="1" applyAlignment="1">
      <alignment vertical="top" wrapText="1"/>
    </xf>
    <xf numFmtId="49" fontId="10" fillId="4" borderId="13" xfId="17" applyNumberFormat="1" applyFont="1" applyFill="1" applyBorder="1" applyAlignment="1">
      <alignment vertical="top" wrapText="1"/>
    </xf>
    <xf numFmtId="0" fontId="11" fillId="0" borderId="18" xfId="19" applyFont="1" applyBorder="1" applyAlignment="1">
      <alignment horizontal="left" vertical="center"/>
    </xf>
    <xf numFmtId="0" fontId="11" fillId="0" borderId="19" xfId="19" applyFont="1" applyBorder="1" applyAlignment="1">
      <alignment horizontal="left" vertical="center"/>
    </xf>
    <xf numFmtId="0" fontId="12" fillId="0" borderId="20" xfId="19" applyFont="1" applyBorder="1" applyAlignment="1">
      <alignment horizontal="center" vertical="top"/>
    </xf>
    <xf numFmtId="0" fontId="12" fillId="0" borderId="21" xfId="19" applyFont="1" applyBorder="1" applyAlignment="1">
      <alignment horizontal="center" vertical="top"/>
    </xf>
    <xf numFmtId="0" fontId="12" fillId="0" borderId="23" xfId="19" applyFont="1" applyBorder="1" applyAlignment="1">
      <alignment horizontal="center" vertical="top"/>
    </xf>
    <xf numFmtId="0" fontId="12" fillId="0" borderId="24" xfId="19" applyFont="1" applyBorder="1" applyAlignment="1">
      <alignment horizontal="center" vertical="top"/>
    </xf>
    <xf numFmtId="173" fontId="7" fillId="0" borderId="6" xfId="17" quotePrefix="1" applyNumberFormat="1" applyFont="1" applyBorder="1" applyAlignment="1">
      <alignment horizontal="center" vertical="top" wrapText="1"/>
    </xf>
    <xf numFmtId="173" fontId="7" fillId="0" borderId="31" xfId="17" quotePrefix="1" applyNumberFormat="1" applyFont="1" applyBorder="1" applyAlignment="1">
      <alignment horizontal="center" vertical="top" wrapText="1"/>
    </xf>
    <xf numFmtId="0" fontId="10" fillId="3" borderId="12" xfId="17" applyFont="1" applyFill="1" applyBorder="1" applyAlignment="1">
      <alignment horizontal="center" vertical="top" wrapText="1"/>
    </xf>
    <xf numFmtId="0" fontId="10" fillId="3" borderId="30" xfId="17" applyFont="1" applyFill="1" applyBorder="1" applyAlignment="1">
      <alignment horizontal="center" vertical="top" wrapText="1"/>
    </xf>
    <xf numFmtId="173" fontId="7" fillId="0" borderId="12" xfId="17" quotePrefix="1" applyNumberFormat="1" applyFont="1" applyBorder="1" applyAlignment="1">
      <alignment horizontal="center" vertical="top" wrapText="1"/>
    </xf>
    <xf numFmtId="173" fontId="7" fillId="0" borderId="30" xfId="17" quotePrefix="1" applyNumberFormat="1" applyFont="1" applyBorder="1" applyAlignment="1">
      <alignment horizontal="center" vertical="top" wrapText="1"/>
    </xf>
    <xf numFmtId="0" fontId="27" fillId="28" borderId="0" xfId="0" applyFont="1" applyFill="1" applyAlignment="1">
      <alignment horizontal="center"/>
    </xf>
    <xf numFmtId="0" fontId="0" fillId="28" borderId="0" xfId="0" applyFill="1" applyAlignment="1">
      <alignment horizontal="center"/>
    </xf>
    <xf numFmtId="0" fontId="30" fillId="29" borderId="0" xfId="0" applyFont="1" applyFill="1" applyAlignment="1">
      <alignment horizontal="center"/>
    </xf>
    <xf numFmtId="0" fontId="31" fillId="29" borderId="0" xfId="0" applyFont="1" applyFill="1" applyAlignment="1">
      <alignment horizontal="center"/>
    </xf>
    <xf numFmtId="0" fontId="27" fillId="15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27" fillId="15" borderId="35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30" fillId="9" borderId="21" xfId="0" applyFont="1" applyFill="1" applyBorder="1" applyAlignment="1">
      <alignment horizontal="center"/>
    </xf>
    <xf numFmtId="0" fontId="31" fillId="9" borderId="21" xfId="0" applyFont="1" applyFill="1" applyBorder="1" applyAlignment="1">
      <alignment horizontal="center"/>
    </xf>
    <xf numFmtId="0" fontId="27" fillId="17" borderId="35" xfId="0" applyFont="1" applyFill="1" applyBorder="1" applyAlignment="1">
      <alignment horizontal="center"/>
    </xf>
    <xf numFmtId="0" fontId="27" fillId="19" borderId="35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27" fillId="22" borderId="36" xfId="0" applyFont="1" applyFill="1" applyBorder="1" applyAlignment="1">
      <alignment horizontal="center"/>
    </xf>
    <xf numFmtId="0" fontId="0" fillId="22" borderId="0" xfId="0" applyFill="1" applyAlignment="1">
      <alignment horizontal="center"/>
    </xf>
    <xf numFmtId="0" fontId="27" fillId="24" borderId="0" xfId="0" applyFont="1" applyFill="1" applyAlignment="1">
      <alignment horizontal="center"/>
    </xf>
    <xf numFmtId="0" fontId="0" fillId="24" borderId="0" xfId="0" applyFill="1" applyAlignment="1">
      <alignment horizontal="center"/>
    </xf>
    <xf numFmtId="0" fontId="27" fillId="26" borderId="0" xfId="0" applyFont="1" applyFill="1" applyAlignment="1">
      <alignment horizontal="center"/>
    </xf>
    <xf numFmtId="0" fontId="0" fillId="26" borderId="0" xfId="0" applyFill="1" applyAlignment="1">
      <alignment horizontal="center"/>
    </xf>
  </cellXfs>
  <cellStyles count="99">
    <cellStyle name="_R2TemplateDataMappingSpec_V1.4 Blank" xfId="19"/>
    <cellStyle name="75" xfId="20"/>
    <cellStyle name="Calc Currency (0)" xfId="21"/>
    <cellStyle name="Calc Currency (2)" xfId="22"/>
    <cellStyle name="Calc Percent (0)" xfId="23"/>
    <cellStyle name="Calc Percent (1)" xfId="24"/>
    <cellStyle name="Calc Percent (2)" xfId="25"/>
    <cellStyle name="Calc Units (0)" xfId="26"/>
    <cellStyle name="Calc Units (1)" xfId="27"/>
    <cellStyle name="Calc Units (2)" xfId="28"/>
    <cellStyle name="Comma [00]" xfId="29"/>
    <cellStyle name="Comma 2" xfId="18"/>
    <cellStyle name="Currency [00]" xfId="30"/>
    <cellStyle name="Date Short" xfId="31"/>
    <cellStyle name="DELTA" xfId="32"/>
    <cellStyle name="Enter Currency (0)" xfId="33"/>
    <cellStyle name="Enter Currency (2)" xfId="34"/>
    <cellStyle name="Enter Units (0)" xfId="35"/>
    <cellStyle name="Enter Units (1)" xfId="36"/>
    <cellStyle name="Enter Units (2)" xfId="3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Grey" xfId="38"/>
    <cellStyle name="Header1" xfId="39"/>
    <cellStyle name="Header2" xfId="40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69" builtinId="8"/>
    <cellStyle name="Hyperlink 2" xfId="98"/>
    <cellStyle name="Input [yellow]" xfId="41"/>
    <cellStyle name="Link Currency (0)" xfId="42"/>
    <cellStyle name="Link Currency (2)" xfId="43"/>
    <cellStyle name="Link Units (0)" xfId="44"/>
    <cellStyle name="Link Units (1)" xfId="45"/>
    <cellStyle name="Link Units (2)" xfId="46"/>
    <cellStyle name="Normal" xfId="0" builtinId="0"/>
    <cellStyle name="Normal - Style1" xfId="47"/>
    <cellStyle name="Normal 2" xfId="97"/>
    <cellStyle name="Normal_DTAC EDW_ds_Data Mapping and Transformation_v1.0" xfId="17"/>
    <cellStyle name="paint" xfId="48"/>
    <cellStyle name="Percent [0]" xfId="49"/>
    <cellStyle name="Percent [00]" xfId="50"/>
    <cellStyle name="Percent [2]" xfId="51"/>
    <cellStyle name="PrePop Currency (0)" xfId="52"/>
    <cellStyle name="PrePop Currency (2)" xfId="53"/>
    <cellStyle name="PrePop Units (0)" xfId="54"/>
    <cellStyle name="PrePop Units (1)" xfId="55"/>
    <cellStyle name="PrePop Units (2)" xfId="56"/>
    <cellStyle name="Style 1" xfId="57"/>
    <cellStyle name="Text Indent A" xfId="58"/>
    <cellStyle name="Text Indent B" xfId="59"/>
    <cellStyle name="Text Indent C" xfId="60"/>
    <cellStyle name="น้บะภฒ_95" xfId="61"/>
    <cellStyle name="ปกติ_DWH - Interest in Balance Block B" xfId="62"/>
    <cellStyle name="ยบายลูกค้า" xfId="63"/>
    <cellStyle name="ฤธถ [0]_95" xfId="64"/>
    <cellStyle name="ฤธถ_95" xfId="65"/>
    <cellStyle name="ล๋ศญ [0]_95" xfId="66"/>
    <cellStyle name="ล๋ศญ_95" xfId="67"/>
    <cellStyle name="วฅมุ_4ฟ๙ฝวภ๛" xfId="6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wmf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2781300</xdr:colOff>
      <xdr:row>0</xdr:row>
      <xdr:rowOff>0</xdr:rowOff>
    </xdr:from>
    <xdr:to>
      <xdr:col>4</xdr:col>
      <xdr:colOff>4076700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2720" y="0"/>
          <a:ext cx="129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219075</xdr:colOff>
      <xdr:row>0</xdr:row>
      <xdr:rowOff>0</xdr:rowOff>
    </xdr:from>
    <xdr:to>
      <xdr:col>2</xdr:col>
      <xdr:colOff>742950</xdr:colOff>
      <xdr:row>0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" y="0"/>
          <a:ext cx="125539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2133600</xdr:colOff>
      <xdr:row>0</xdr:row>
      <xdr:rowOff>0</xdr:rowOff>
    </xdr:from>
    <xdr:to>
      <xdr:col>4</xdr:col>
      <xdr:colOff>3190875</xdr:colOff>
      <xdr:row>0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5020" y="0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381000</xdr:colOff>
      <xdr:row>0</xdr:row>
      <xdr:rowOff>0</xdr:rowOff>
    </xdr:from>
    <xdr:to>
      <xdr:col>2</xdr:col>
      <xdr:colOff>990600</xdr:colOff>
      <xdr:row>0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" y="0"/>
          <a:ext cx="13411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2430780</xdr:colOff>
      <xdr:row>0</xdr:row>
      <xdr:rowOff>94601</xdr:rowOff>
    </xdr:from>
    <xdr:to>
      <xdr:col>5</xdr:col>
      <xdr:colOff>7620</xdr:colOff>
      <xdr:row>3</xdr:row>
      <xdr:rowOff>166017</xdr:rowOff>
    </xdr:to>
    <xdr:pic>
      <xdr:nvPicPr>
        <xdr:cNvPr id="6" name="Picture 5" descr="Image result for UOB logo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94601"/>
          <a:ext cx="2125980" cy="61243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45720</xdr:colOff>
      <xdr:row>0</xdr:row>
      <xdr:rowOff>68580</xdr:rowOff>
    </xdr:from>
    <xdr:to>
      <xdr:col>3</xdr:col>
      <xdr:colOff>563880</xdr:colOff>
      <xdr:row>3</xdr:row>
      <xdr:rowOff>148131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" y="68580"/>
          <a:ext cx="2324100" cy="620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xxx.yyy@UOB.COM" TargetMode="External"/></Relationships>
</file>

<file path=xl/worksheets/_rels/sheet4.xml.rels><?xml version="1.0" encoding="UTF-8" standalone="yes"?>
<Relationships xmlns="http://schemas.openxmlformats.org/package/2006/relationships"><Relationship Id="rId20" Type="http://schemas.openxmlformats.org/officeDocument/2006/relationships/hyperlink" Target="mailto:Daya.Venkatesan@UOBgroup.com" TargetMode="External"/><Relationship Id="rId21" Type="http://schemas.openxmlformats.org/officeDocument/2006/relationships/hyperlink" Target="mailto:Daya.Venkatesan@UOBgroup.com" TargetMode="External"/><Relationship Id="rId22" Type="http://schemas.openxmlformats.org/officeDocument/2006/relationships/hyperlink" Target="mailto:Daya.Venkatesan@UOBgroup.com" TargetMode="External"/><Relationship Id="rId23" Type="http://schemas.openxmlformats.org/officeDocument/2006/relationships/hyperlink" Target="mailto:Daya.Venkatesan@UOBgroup.com" TargetMode="External"/><Relationship Id="rId24" Type="http://schemas.openxmlformats.org/officeDocument/2006/relationships/hyperlink" Target="mailto:Daya.Venkatesan@UOBgroup.com" TargetMode="External"/><Relationship Id="rId25" Type="http://schemas.openxmlformats.org/officeDocument/2006/relationships/hyperlink" Target="mailto:Daya.Venkatesan@UOBgroup.com" TargetMode="External"/><Relationship Id="rId26" Type="http://schemas.openxmlformats.org/officeDocument/2006/relationships/hyperlink" Target="mailto:Daya.Venkatesan@UOBgroup.com" TargetMode="External"/><Relationship Id="rId27" Type="http://schemas.openxmlformats.org/officeDocument/2006/relationships/hyperlink" Target="mailto:Daya.Venkatesan@UOBgroup.com" TargetMode="External"/><Relationship Id="rId28" Type="http://schemas.openxmlformats.org/officeDocument/2006/relationships/hyperlink" Target="mailto:Daya.Venkatesan@UOBgroup.com" TargetMode="External"/><Relationship Id="rId29" Type="http://schemas.openxmlformats.org/officeDocument/2006/relationships/hyperlink" Target="mailto:Daya.Venkatesan@UOBgroup.com" TargetMode="External"/><Relationship Id="rId1" Type="http://schemas.openxmlformats.org/officeDocument/2006/relationships/hyperlink" Target="mailto:Daya.Venkatesan@UOBgroup.com" TargetMode="External"/><Relationship Id="rId2" Type="http://schemas.openxmlformats.org/officeDocument/2006/relationships/hyperlink" Target="mailto:Ramanathan.Uma@UOBgroup.com" TargetMode="External"/><Relationship Id="rId3" Type="http://schemas.openxmlformats.org/officeDocument/2006/relationships/hyperlink" Target="mailto:Daya.Venkatesan@UOBgroup.com" TargetMode="External"/><Relationship Id="rId4" Type="http://schemas.openxmlformats.org/officeDocument/2006/relationships/hyperlink" Target="mailto:Daya.Venkatesan@UOBgroup.com" TargetMode="External"/><Relationship Id="rId5" Type="http://schemas.openxmlformats.org/officeDocument/2006/relationships/hyperlink" Target="mailto:Daya.Venkatesan@UOBgroup.com" TargetMode="External"/><Relationship Id="rId30" Type="http://schemas.openxmlformats.org/officeDocument/2006/relationships/hyperlink" Target="mailto:Daya.Venkatesan@UOBgroup.com" TargetMode="External"/><Relationship Id="rId31" Type="http://schemas.openxmlformats.org/officeDocument/2006/relationships/hyperlink" Target="mailto:Daya.Venkatesan@UOBgroup.com" TargetMode="External"/><Relationship Id="rId32" Type="http://schemas.openxmlformats.org/officeDocument/2006/relationships/hyperlink" Target="mailto:Daya.Venkatesan@UOBgroup.com" TargetMode="External"/><Relationship Id="rId9" Type="http://schemas.openxmlformats.org/officeDocument/2006/relationships/hyperlink" Target="mailto:Daya.Venkatesan@UOBgroup.com" TargetMode="External"/><Relationship Id="rId6" Type="http://schemas.openxmlformats.org/officeDocument/2006/relationships/hyperlink" Target="mailto:Daya.Venkatesan@UOBgroup.com" TargetMode="External"/><Relationship Id="rId7" Type="http://schemas.openxmlformats.org/officeDocument/2006/relationships/hyperlink" Target="mailto:Daya.Venkatesan@UOBgroup.com" TargetMode="External"/><Relationship Id="rId8" Type="http://schemas.openxmlformats.org/officeDocument/2006/relationships/hyperlink" Target="mailto:Daya.Venkatesan@UOBgroup.com" TargetMode="External"/><Relationship Id="rId33" Type="http://schemas.openxmlformats.org/officeDocument/2006/relationships/hyperlink" Target="mailto:Daya.Venkatesan@UOBgroup.com" TargetMode="External"/><Relationship Id="rId34" Type="http://schemas.openxmlformats.org/officeDocument/2006/relationships/hyperlink" Target="mailto:Daya.Venkatesan@UOBgroup.com" TargetMode="External"/><Relationship Id="rId35" Type="http://schemas.openxmlformats.org/officeDocument/2006/relationships/hyperlink" Target="mailto:Daya.Venkatesan@UOBgroup.com" TargetMode="External"/><Relationship Id="rId36" Type="http://schemas.openxmlformats.org/officeDocument/2006/relationships/hyperlink" Target="mailto:Daya.Venkatesan@UOBgroup.com" TargetMode="External"/><Relationship Id="rId10" Type="http://schemas.openxmlformats.org/officeDocument/2006/relationships/hyperlink" Target="mailto:Daya.Venkatesan@UOBgroup.com" TargetMode="External"/><Relationship Id="rId11" Type="http://schemas.openxmlformats.org/officeDocument/2006/relationships/hyperlink" Target="mailto:Daya.Venkatesan@UOBgroup.com" TargetMode="External"/><Relationship Id="rId12" Type="http://schemas.openxmlformats.org/officeDocument/2006/relationships/hyperlink" Target="mailto:Daya.Venkatesan@UOBgroup.com" TargetMode="External"/><Relationship Id="rId13" Type="http://schemas.openxmlformats.org/officeDocument/2006/relationships/hyperlink" Target="mailto:Daya.Venkatesan@UOBgroup.com" TargetMode="External"/><Relationship Id="rId14" Type="http://schemas.openxmlformats.org/officeDocument/2006/relationships/hyperlink" Target="mailto:Daya.Venkatesan@UOBgroup.com" TargetMode="External"/><Relationship Id="rId15" Type="http://schemas.openxmlformats.org/officeDocument/2006/relationships/hyperlink" Target="mailto:Daya.Venkatesan@UOBgroup.com" TargetMode="External"/><Relationship Id="rId16" Type="http://schemas.openxmlformats.org/officeDocument/2006/relationships/hyperlink" Target="mailto:Daya.Venkatesan@UOBgroup.com" TargetMode="External"/><Relationship Id="rId17" Type="http://schemas.openxmlformats.org/officeDocument/2006/relationships/hyperlink" Target="mailto:Daya.Venkatesan@UOBgroup.com" TargetMode="External"/><Relationship Id="rId18" Type="http://schemas.openxmlformats.org/officeDocument/2006/relationships/hyperlink" Target="mailto:Daya.Venkatesan@UOBgroup.com" TargetMode="External"/><Relationship Id="rId19" Type="http://schemas.openxmlformats.org/officeDocument/2006/relationships/hyperlink" Target="mailto:Daya.Venkatesan@UOBgroup.com" TargetMode="External"/><Relationship Id="rId37" Type="http://schemas.openxmlformats.org/officeDocument/2006/relationships/hyperlink" Target="mailto:Daya.Venkatesan@UOBgroup.com" TargetMode="External"/><Relationship Id="rId38" Type="http://schemas.openxmlformats.org/officeDocument/2006/relationships/hyperlink" Target="mailto:Daya.Venkatesan@UOBgroup.com" TargetMode="External"/><Relationship Id="rId39" Type="http://schemas.openxmlformats.org/officeDocument/2006/relationships/hyperlink" Target="mailto:Daya.Venkatesan@UOBgroup.com" TargetMode="External"/><Relationship Id="rId40" Type="http://schemas.openxmlformats.org/officeDocument/2006/relationships/printerSettings" Target="../printerSettings/printerSettings2.bin"/><Relationship Id="rId41" Type="http://schemas.openxmlformats.org/officeDocument/2006/relationships/vmlDrawing" Target="../drawings/vmlDrawing1.vml"/><Relationship Id="rId4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I35"/>
  <sheetViews>
    <sheetView showGridLines="0" topLeftCell="A5" workbookViewId="0">
      <selection activeCell="F26" sqref="F26"/>
    </sheetView>
  </sheetViews>
  <sheetFormatPr baseColWidth="10" defaultColWidth="8.1640625" defaultRowHeight="11" x14ac:dyDescent="0.2"/>
  <cols>
    <col min="1" max="1" width="2.33203125" style="2" customWidth="1"/>
    <col min="2" max="2" width="9.6640625" style="1" customWidth="1"/>
    <col min="3" max="3" width="14.1640625" style="2" customWidth="1"/>
    <col min="4" max="4" width="23.1640625" style="2" customWidth="1"/>
    <col min="5" max="5" width="59.6640625" style="2" customWidth="1"/>
    <col min="6" max="6" width="57.1640625" style="2" customWidth="1"/>
    <col min="7" max="256" width="8.1640625" style="2" customWidth="1"/>
    <col min="257" max="16384" width="8.1640625" style="2"/>
  </cols>
  <sheetData>
    <row r="1" spans="2:5" ht="14.25" customHeight="1" x14ac:dyDescent="0.2"/>
    <row r="2" spans="2:5" ht="11.25" customHeight="1" x14ac:dyDescent="0.2"/>
    <row r="3" spans="2:5" ht="18" customHeight="1" x14ac:dyDescent="0.2"/>
    <row r="4" spans="2:5" ht="18" customHeight="1" thickBot="1" x14ac:dyDescent="0.25"/>
    <row r="5" spans="2:5" s="6" customFormat="1" ht="18" customHeight="1" x14ac:dyDescent="0.2">
      <c r="B5" s="3"/>
      <c r="C5" s="4"/>
      <c r="D5" s="4"/>
      <c r="E5" s="5"/>
    </row>
    <row r="6" spans="2:5" ht="18" customHeight="1" x14ac:dyDescent="0.2">
      <c r="B6" s="90" t="s">
        <v>29</v>
      </c>
      <c r="C6" s="91"/>
      <c r="D6" s="91"/>
      <c r="E6" s="92"/>
    </row>
    <row r="7" spans="2:5" ht="12" customHeight="1" thickBot="1" x14ac:dyDescent="0.25">
      <c r="B7" s="7"/>
      <c r="C7" s="8"/>
      <c r="D7" s="8"/>
      <c r="E7" s="9"/>
    </row>
    <row r="8" spans="2:5" ht="12" customHeight="1" thickBot="1" x14ac:dyDescent="0.25">
      <c r="B8" s="10"/>
      <c r="C8" s="11"/>
      <c r="D8" s="11"/>
      <c r="E8" s="11"/>
    </row>
    <row r="9" spans="2:5" ht="12" customHeight="1" x14ac:dyDescent="0.2">
      <c r="B9" s="87" t="s">
        <v>11</v>
      </c>
      <c r="C9" s="88"/>
      <c r="D9" s="88"/>
      <c r="E9" s="89"/>
    </row>
    <row r="10" spans="2:5" ht="12" customHeight="1" x14ac:dyDescent="0.2">
      <c r="B10" s="93" t="s">
        <v>12</v>
      </c>
      <c r="C10" s="94"/>
      <c r="D10" s="95" t="s">
        <v>29</v>
      </c>
      <c r="E10" s="96"/>
    </row>
    <row r="11" spans="2:5" ht="12" customHeight="1" thickBot="1" x14ac:dyDescent="0.25">
      <c r="B11" s="12"/>
      <c r="C11" s="13"/>
      <c r="D11" s="14"/>
      <c r="E11" s="15"/>
    </row>
    <row r="12" spans="2:5" ht="12" hidden="1" customHeight="1" thickBot="1" x14ac:dyDescent="0.25">
      <c r="B12" s="97"/>
      <c r="C12" s="98"/>
      <c r="D12" s="99" t="str">
        <f ca="1">CELL("filename")</f>
        <v>/Users/cb186046/IdeaProjects/edf/data/batch2/[UOB_EDAG_Process_Specification_FIT_TBLNAME.xlsx]DataIngestion</v>
      </c>
      <c r="E12" s="100"/>
    </row>
    <row r="13" spans="2:5" ht="12" customHeight="1" x14ac:dyDescent="0.2">
      <c r="B13" s="87" t="s">
        <v>13</v>
      </c>
      <c r="C13" s="88"/>
      <c r="D13" s="88"/>
      <c r="E13" s="16" t="s">
        <v>14</v>
      </c>
    </row>
    <row r="14" spans="2:5" ht="12" customHeight="1" thickBot="1" x14ac:dyDescent="0.25">
      <c r="B14" s="101" t="s">
        <v>15</v>
      </c>
      <c r="C14" s="102"/>
      <c r="D14" s="102"/>
      <c r="E14" s="55" t="s">
        <v>68</v>
      </c>
    </row>
    <row r="15" spans="2:5" ht="12" customHeight="1" x14ac:dyDescent="0.2">
      <c r="B15" s="87"/>
      <c r="C15" s="88"/>
      <c r="D15" s="88"/>
      <c r="E15" s="16" t="s">
        <v>16</v>
      </c>
    </row>
    <row r="16" spans="2:5" ht="12" customHeight="1" thickBot="1" x14ac:dyDescent="0.25">
      <c r="B16" s="103" t="s">
        <v>15</v>
      </c>
      <c r="C16" s="104"/>
      <c r="D16" s="104"/>
      <c r="E16" s="17"/>
    </row>
    <row r="17" spans="1:9" s="18" customFormat="1" ht="12" thickBot="1" x14ac:dyDescent="0.25">
      <c r="A17" s="2"/>
      <c r="B17" s="1"/>
      <c r="C17" s="2"/>
      <c r="D17" s="2"/>
      <c r="E17" s="2"/>
      <c r="F17" s="2"/>
      <c r="G17" s="2"/>
      <c r="H17" s="2"/>
      <c r="I17" s="2"/>
    </row>
    <row r="18" spans="1:9" x14ac:dyDescent="0.2">
      <c r="B18" s="87" t="s">
        <v>17</v>
      </c>
      <c r="C18" s="88"/>
      <c r="D18" s="88"/>
      <c r="E18" s="89"/>
    </row>
    <row r="19" spans="1:9" x14ac:dyDescent="0.2">
      <c r="B19" s="19" t="s">
        <v>18</v>
      </c>
      <c r="C19" s="20" t="s">
        <v>19</v>
      </c>
      <c r="D19" s="21" t="s">
        <v>20</v>
      </c>
      <c r="E19" s="22" t="s">
        <v>21</v>
      </c>
    </row>
    <row r="20" spans="1:9" s="18" customFormat="1" x14ac:dyDescent="0.2">
      <c r="B20" s="23" t="s">
        <v>798</v>
      </c>
      <c r="C20" s="41">
        <v>42710</v>
      </c>
      <c r="D20" s="24" t="s">
        <v>15</v>
      </c>
      <c r="E20" s="25" t="s">
        <v>22</v>
      </c>
    </row>
    <row r="21" spans="1:9" s="18" customFormat="1" ht="12" thickBot="1" x14ac:dyDescent="0.25">
      <c r="B21" s="23" t="s">
        <v>797</v>
      </c>
      <c r="C21" s="41">
        <v>42720</v>
      </c>
      <c r="D21" s="28" t="s">
        <v>805</v>
      </c>
      <c r="E21" s="25" t="s">
        <v>776</v>
      </c>
    </row>
    <row r="22" spans="1:9" s="18" customFormat="1" x14ac:dyDescent="0.2">
      <c r="B22" s="26" t="s">
        <v>796</v>
      </c>
      <c r="C22" s="42">
        <v>42732</v>
      </c>
      <c r="D22" s="27" t="s">
        <v>799</v>
      </c>
      <c r="E22" s="25" t="s">
        <v>800</v>
      </c>
    </row>
    <row r="23" spans="1:9" s="18" customFormat="1" ht="22" x14ac:dyDescent="0.2">
      <c r="B23" s="26" t="s">
        <v>801</v>
      </c>
      <c r="C23" s="42">
        <v>42735</v>
      </c>
      <c r="D23" s="27" t="s">
        <v>799</v>
      </c>
      <c r="E23" s="25" t="s">
        <v>803</v>
      </c>
    </row>
    <row r="24" spans="1:9" s="18" customFormat="1" ht="12" thickBot="1" x14ac:dyDescent="0.25">
      <c r="B24" s="43" t="s">
        <v>804</v>
      </c>
      <c r="C24" s="85">
        <v>42740</v>
      </c>
      <c r="D24" s="28" t="s">
        <v>805</v>
      </c>
      <c r="E24" s="25" t="s">
        <v>806</v>
      </c>
    </row>
    <row r="25" spans="1:9" s="18" customFormat="1" ht="12" thickBot="1" x14ac:dyDescent="0.25">
      <c r="B25" s="43" t="s">
        <v>804</v>
      </c>
      <c r="C25" s="85">
        <v>42769</v>
      </c>
      <c r="D25" s="28" t="s">
        <v>805</v>
      </c>
      <c r="E25" s="25" t="s">
        <v>808</v>
      </c>
    </row>
    <row r="26" spans="1:9" ht="12" thickBot="1" x14ac:dyDescent="0.25">
      <c r="B26" s="11"/>
      <c r="C26" s="10"/>
      <c r="D26" s="11"/>
      <c r="E26" s="11"/>
    </row>
    <row r="27" spans="1:9" x14ac:dyDescent="0.2">
      <c r="B27" s="87" t="s">
        <v>23</v>
      </c>
      <c r="C27" s="88"/>
      <c r="D27" s="88"/>
      <c r="E27" s="89"/>
    </row>
    <row r="28" spans="1:9" x14ac:dyDescent="0.2">
      <c r="B28" s="107" t="s">
        <v>19</v>
      </c>
      <c r="C28" s="108"/>
      <c r="D28" s="21" t="s">
        <v>24</v>
      </c>
      <c r="E28" s="22" t="s">
        <v>25</v>
      </c>
    </row>
    <row r="29" spans="1:9" x14ac:dyDescent="0.2">
      <c r="B29" s="109" t="s">
        <v>60</v>
      </c>
      <c r="C29" s="110"/>
      <c r="D29" s="27" t="s">
        <v>26</v>
      </c>
      <c r="E29" s="25"/>
    </row>
    <row r="30" spans="1:9" s="18" customFormat="1" ht="13.5" customHeight="1" thickBot="1" x14ac:dyDescent="0.25">
      <c r="B30" s="105"/>
      <c r="C30" s="106"/>
      <c r="D30" s="29"/>
      <c r="E30" s="28"/>
    </row>
    <row r="31" spans="1:9" ht="12" thickBot="1" x14ac:dyDescent="0.25"/>
    <row r="32" spans="1:9" x14ac:dyDescent="0.2">
      <c r="B32" s="87" t="s">
        <v>27</v>
      </c>
      <c r="C32" s="88"/>
      <c r="D32" s="88"/>
      <c r="E32" s="89"/>
    </row>
    <row r="33" spans="2:5" x14ac:dyDescent="0.2">
      <c r="B33" s="107" t="s">
        <v>19</v>
      </c>
      <c r="C33" s="108"/>
      <c r="D33" s="21" t="s">
        <v>24</v>
      </c>
      <c r="E33" s="22" t="s">
        <v>28</v>
      </c>
    </row>
    <row r="34" spans="2:5" x14ac:dyDescent="0.2">
      <c r="B34" s="109" t="s">
        <v>60</v>
      </c>
      <c r="C34" s="110"/>
      <c r="D34" s="27" t="s">
        <v>26</v>
      </c>
      <c r="E34" s="25"/>
    </row>
    <row r="35" spans="2:5" ht="12" thickBot="1" x14ac:dyDescent="0.25">
      <c r="B35" s="105"/>
      <c r="C35" s="106"/>
      <c r="D35" s="29"/>
      <c r="E35" s="28"/>
    </row>
  </sheetData>
  <mergeCells count="19">
    <mergeCell ref="B35:C35"/>
    <mergeCell ref="B28:C28"/>
    <mergeCell ref="B29:C29"/>
    <mergeCell ref="B30:C30"/>
    <mergeCell ref="B32:E32"/>
    <mergeCell ref="B33:C33"/>
    <mergeCell ref="B34:C34"/>
    <mergeCell ref="B27:E27"/>
    <mergeCell ref="B6:E6"/>
    <mergeCell ref="B9:E9"/>
    <mergeCell ref="B10:C10"/>
    <mergeCell ref="D10:E10"/>
    <mergeCell ref="B12:C12"/>
    <mergeCell ref="D12:E12"/>
    <mergeCell ref="B13:D13"/>
    <mergeCell ref="B14:D14"/>
    <mergeCell ref="B15:D15"/>
    <mergeCell ref="B16:D16"/>
    <mergeCell ref="B18:E18"/>
  </mergeCells>
  <pageMargins left="0.75" right="0.75" top="1" bottom="1" header="0.5" footer="0.5"/>
  <pageSetup paperSize="9" scale="67" orientation="portrait" verticalDpi="196" r:id="rId1"/>
  <headerFooter alignWithMargins="0">
    <oddHeader>&amp;C&amp;F &amp;A</oddHeader>
    <oddFooter>&amp;LPage &amp;P of &amp;N&amp;R&amp;D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2:D22"/>
  <sheetViews>
    <sheetView workbookViewId="0">
      <selection activeCell="C8" sqref="C8"/>
    </sheetView>
  </sheetViews>
  <sheetFormatPr baseColWidth="10" defaultColWidth="8.83203125" defaultRowHeight="14" x14ac:dyDescent="0.2"/>
  <cols>
    <col min="1" max="1" width="8.83203125" style="35"/>
    <col min="2" max="2" width="24.83203125" style="35" customWidth="1"/>
    <col min="3" max="3" width="26.1640625" style="35" customWidth="1"/>
    <col min="4" max="4" width="52.6640625" style="35" customWidth="1"/>
    <col min="5" max="16384" width="8.83203125" style="35"/>
  </cols>
  <sheetData>
    <row r="2" spans="2:4" x14ac:dyDescent="0.2">
      <c r="B2" s="36" t="s">
        <v>63</v>
      </c>
      <c r="C2" s="36"/>
      <c r="D2" s="36"/>
    </row>
    <row r="3" spans="2:4" x14ac:dyDescent="0.2">
      <c r="B3" s="51" t="s">
        <v>64</v>
      </c>
      <c r="C3" s="51"/>
      <c r="D3" s="51" t="s">
        <v>31</v>
      </c>
    </row>
    <row r="4" spans="2:4" x14ac:dyDescent="0.2">
      <c r="B4" s="52" t="s">
        <v>65</v>
      </c>
      <c r="C4" s="53" t="str">
        <f>HYPERLINK("#'"&amp;B4&amp;"'!A4","Go to Sheet")</f>
        <v>Go to Sheet</v>
      </c>
      <c r="D4" s="52" t="s">
        <v>66</v>
      </c>
    </row>
    <row r="5" spans="2:4" x14ac:dyDescent="0.2">
      <c r="B5" s="52" t="s">
        <v>33</v>
      </c>
      <c r="C5" s="53" t="str">
        <f>HYPERLINK("#'"&amp;B5&amp;"'!A4","Go to Sheet")</f>
        <v>Go to Sheet</v>
      </c>
      <c r="D5" s="52" t="s">
        <v>67</v>
      </c>
    </row>
    <row r="6" spans="2:4" x14ac:dyDescent="0.2">
      <c r="B6" s="52" t="s">
        <v>768</v>
      </c>
      <c r="C6" s="53" t="str">
        <f>HYPERLINK("#'"&amp;B6&amp;"'!A4","Go to Sheet")</f>
        <v>Go to Sheet</v>
      </c>
      <c r="D6" s="52" t="s">
        <v>765</v>
      </c>
    </row>
    <row r="7" spans="2:4" ht="28" x14ac:dyDescent="0.2">
      <c r="B7" s="52" t="s">
        <v>769</v>
      </c>
      <c r="C7" s="53" t="str">
        <f>HYPERLINK("#'"&amp;B7&amp;"'!A4","Go to Sheet")</f>
        <v>Go to Sheet</v>
      </c>
      <c r="D7" s="52" t="s">
        <v>766</v>
      </c>
    </row>
    <row r="8" spans="2:4" x14ac:dyDescent="0.2">
      <c r="B8" s="52" t="s">
        <v>770</v>
      </c>
      <c r="C8" s="53" t="str">
        <f>HYPERLINK("#'"&amp;B8&amp;"'!A4","Go to Sheet")</f>
        <v>Go to Sheet</v>
      </c>
      <c r="D8" s="52" t="s">
        <v>767</v>
      </c>
    </row>
    <row r="9" spans="2:4" x14ac:dyDescent="0.2">
      <c r="B9" s="54"/>
      <c r="C9" s="53"/>
      <c r="D9" s="52"/>
    </row>
    <row r="10" spans="2:4" x14ac:dyDescent="0.2">
      <c r="B10" s="54"/>
      <c r="C10" s="53"/>
      <c r="D10" s="52"/>
    </row>
    <row r="11" spans="2:4" x14ac:dyDescent="0.2">
      <c r="B11" s="54"/>
      <c r="C11" s="53"/>
      <c r="D11" s="52"/>
    </row>
    <row r="12" spans="2:4" x14ac:dyDescent="0.2">
      <c r="B12" s="54"/>
      <c r="C12" s="53"/>
      <c r="D12" s="52"/>
    </row>
    <row r="13" spans="2:4" x14ac:dyDescent="0.2">
      <c r="B13" s="54"/>
      <c r="C13" s="53"/>
      <c r="D13" s="52"/>
    </row>
    <row r="14" spans="2:4" x14ac:dyDescent="0.2">
      <c r="B14" s="54"/>
      <c r="C14" s="53"/>
      <c r="D14" s="52"/>
    </row>
    <row r="15" spans="2:4" x14ac:dyDescent="0.2">
      <c r="B15" s="54"/>
      <c r="C15" s="53"/>
      <c r="D15" s="52"/>
    </row>
    <row r="16" spans="2:4" x14ac:dyDescent="0.2">
      <c r="B16" s="54"/>
      <c r="C16" s="53"/>
      <c r="D16" s="52"/>
    </row>
    <row r="17" spans="2:4" x14ac:dyDescent="0.2">
      <c r="B17" s="54"/>
      <c r="C17" s="53"/>
      <c r="D17" s="52"/>
    </row>
    <row r="18" spans="2:4" x14ac:dyDescent="0.2">
      <c r="B18" s="54"/>
      <c r="C18" s="53"/>
      <c r="D18" s="52"/>
    </row>
    <row r="19" spans="2:4" x14ac:dyDescent="0.2">
      <c r="B19" s="54"/>
      <c r="C19" s="53"/>
      <c r="D19" s="52"/>
    </row>
    <row r="20" spans="2:4" x14ac:dyDescent="0.2">
      <c r="B20" s="54"/>
      <c r="C20" s="53"/>
      <c r="D20" s="52"/>
    </row>
    <row r="21" spans="2:4" x14ac:dyDescent="0.2">
      <c r="B21" s="52"/>
      <c r="C21" s="53"/>
      <c r="D21" s="52"/>
    </row>
    <row r="22" spans="2:4" x14ac:dyDescent="0.2">
      <c r="B22" s="50"/>
      <c r="C22" s="50"/>
      <c r="D22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G25"/>
  <sheetViews>
    <sheetView workbookViewId="0">
      <selection activeCell="F12" sqref="F12"/>
    </sheetView>
  </sheetViews>
  <sheetFormatPr baseColWidth="10" defaultColWidth="8.83203125" defaultRowHeight="12" x14ac:dyDescent="0.2"/>
  <cols>
    <col min="1" max="1" width="14" style="57" bestFit="1" customWidth="1"/>
    <col min="2" max="2" width="6.6640625" style="57" bestFit="1" customWidth="1"/>
    <col min="3" max="3" width="19.83203125" style="57" bestFit="1" customWidth="1"/>
    <col min="4" max="4" width="8.6640625" style="57" bestFit="1" customWidth="1"/>
    <col min="5" max="5" width="10.5" style="57" bestFit="1" customWidth="1"/>
    <col min="6" max="6" width="58.5" style="57" bestFit="1" customWidth="1"/>
    <col min="7" max="7" width="41.83203125" style="56" bestFit="1" customWidth="1"/>
    <col min="8" max="16384" width="8.83203125" style="57"/>
  </cols>
  <sheetData>
    <row r="1" spans="1:7" s="56" customFormat="1" ht="42" x14ac:dyDescent="0.2">
      <c r="A1" s="38" t="s">
        <v>32</v>
      </c>
      <c r="B1" s="38" t="s">
        <v>50</v>
      </c>
      <c r="C1" s="38" t="s">
        <v>30</v>
      </c>
      <c r="D1" s="38" t="s">
        <v>53</v>
      </c>
      <c r="E1" s="38" t="s">
        <v>56</v>
      </c>
      <c r="F1" s="38" t="s">
        <v>31</v>
      </c>
      <c r="G1" s="38" t="s">
        <v>34</v>
      </c>
    </row>
    <row r="2" spans="1:7" x14ac:dyDescent="0.2">
      <c r="A2" s="45" t="s">
        <v>33</v>
      </c>
      <c r="B2" s="44">
        <v>1</v>
      </c>
      <c r="C2" s="44" t="s">
        <v>61</v>
      </c>
      <c r="D2" s="44" t="s">
        <v>45</v>
      </c>
      <c r="E2" s="44" t="s">
        <v>57</v>
      </c>
      <c r="F2" s="44" t="s">
        <v>61</v>
      </c>
      <c r="G2" s="46" t="s">
        <v>39</v>
      </c>
    </row>
    <row r="3" spans="1:7" x14ac:dyDescent="0.2">
      <c r="A3" s="45" t="s">
        <v>33</v>
      </c>
      <c r="B3" s="44">
        <v>2</v>
      </c>
      <c r="C3" s="44" t="s">
        <v>10</v>
      </c>
      <c r="D3" s="44" t="s">
        <v>45</v>
      </c>
      <c r="E3" s="44" t="s">
        <v>57</v>
      </c>
      <c r="F3" s="44" t="s">
        <v>35</v>
      </c>
      <c r="G3" s="46" t="s">
        <v>39</v>
      </c>
    </row>
    <row r="4" spans="1:7" ht="24" x14ac:dyDescent="0.2">
      <c r="A4" s="45" t="s">
        <v>33</v>
      </c>
      <c r="B4" s="44">
        <v>3</v>
      </c>
      <c r="C4" s="44" t="s">
        <v>8</v>
      </c>
      <c r="D4" s="44" t="s">
        <v>45</v>
      </c>
      <c r="E4" s="44" t="s">
        <v>57</v>
      </c>
      <c r="F4" s="44" t="s">
        <v>36</v>
      </c>
      <c r="G4" s="46" t="s">
        <v>40</v>
      </c>
    </row>
    <row r="5" spans="1:7" x14ac:dyDescent="0.2">
      <c r="A5" s="45" t="s">
        <v>33</v>
      </c>
      <c r="B5" s="44">
        <v>4</v>
      </c>
      <c r="C5" s="44" t="s">
        <v>9</v>
      </c>
      <c r="D5" s="44" t="s">
        <v>45</v>
      </c>
      <c r="E5" s="44" t="s">
        <v>57</v>
      </c>
      <c r="F5" s="44" t="s">
        <v>9</v>
      </c>
      <c r="G5" s="46" t="s">
        <v>41</v>
      </c>
    </row>
    <row r="6" spans="1:7" ht="24" x14ac:dyDescent="0.2">
      <c r="A6" s="45" t="s">
        <v>33</v>
      </c>
      <c r="B6" s="44">
        <v>5</v>
      </c>
      <c r="C6" s="44" t="s">
        <v>0</v>
      </c>
      <c r="D6" s="44" t="s">
        <v>45</v>
      </c>
      <c r="E6" s="44" t="s">
        <v>57</v>
      </c>
      <c r="F6" s="46" t="s">
        <v>771</v>
      </c>
      <c r="G6" s="46" t="s">
        <v>73</v>
      </c>
    </row>
    <row r="7" spans="1:7" ht="24" x14ac:dyDescent="0.2">
      <c r="A7" s="45" t="s">
        <v>33</v>
      </c>
      <c r="B7" s="44">
        <v>6</v>
      </c>
      <c r="C7" s="44" t="s">
        <v>1</v>
      </c>
      <c r="D7" s="44" t="s">
        <v>45</v>
      </c>
      <c r="E7" s="44" t="s">
        <v>57</v>
      </c>
      <c r="F7" s="46" t="s">
        <v>771</v>
      </c>
      <c r="G7" s="46" t="s">
        <v>73</v>
      </c>
    </row>
    <row r="8" spans="1:7" ht="48" x14ac:dyDescent="0.2">
      <c r="A8" s="45" t="s">
        <v>33</v>
      </c>
      <c r="B8" s="44">
        <v>7</v>
      </c>
      <c r="C8" s="44" t="s">
        <v>78</v>
      </c>
      <c r="D8" s="44" t="s">
        <v>45</v>
      </c>
      <c r="E8" s="44" t="s">
        <v>57</v>
      </c>
      <c r="F8" s="46" t="s">
        <v>775</v>
      </c>
      <c r="G8" s="46">
        <v>1</v>
      </c>
    </row>
    <row r="9" spans="1:7" ht="48" x14ac:dyDescent="0.2">
      <c r="A9" s="45" t="s">
        <v>33</v>
      </c>
      <c r="B9" s="44">
        <v>8</v>
      </c>
      <c r="C9" s="44" t="s">
        <v>6</v>
      </c>
      <c r="D9" s="44" t="s">
        <v>54</v>
      </c>
      <c r="E9" s="44" t="s">
        <v>43</v>
      </c>
      <c r="F9" s="46" t="s">
        <v>69</v>
      </c>
      <c r="G9" s="46" t="s">
        <v>43</v>
      </c>
    </row>
    <row r="10" spans="1:7" ht="48" x14ac:dyDescent="0.2">
      <c r="A10" s="45" t="s">
        <v>33</v>
      </c>
      <c r="B10" s="44">
        <v>9</v>
      </c>
      <c r="C10" s="44" t="s">
        <v>7</v>
      </c>
      <c r="D10" s="44" t="s">
        <v>54</v>
      </c>
      <c r="E10" s="44" t="s">
        <v>58</v>
      </c>
      <c r="F10" s="46" t="s">
        <v>70</v>
      </c>
      <c r="G10" s="46" t="s">
        <v>44</v>
      </c>
    </row>
    <row r="11" spans="1:7" ht="24" x14ac:dyDescent="0.2">
      <c r="A11" s="45" t="s">
        <v>33</v>
      </c>
      <c r="B11" s="44">
        <v>10</v>
      </c>
      <c r="C11" s="44" t="s">
        <v>71</v>
      </c>
      <c r="D11" s="44" t="s">
        <v>54</v>
      </c>
      <c r="E11" s="44">
        <v>0</v>
      </c>
      <c r="F11" s="46" t="s">
        <v>72</v>
      </c>
      <c r="G11" s="46">
        <v>0</v>
      </c>
    </row>
    <row r="12" spans="1:7" ht="48" x14ac:dyDescent="0.2">
      <c r="A12" s="45" t="s">
        <v>33</v>
      </c>
      <c r="B12" s="44">
        <v>11</v>
      </c>
      <c r="C12" s="44" t="s">
        <v>3</v>
      </c>
      <c r="D12" s="44" t="s">
        <v>54</v>
      </c>
      <c r="E12" s="44" t="s">
        <v>45</v>
      </c>
      <c r="F12" s="46" t="s">
        <v>37</v>
      </c>
      <c r="G12" s="46" t="s">
        <v>45</v>
      </c>
    </row>
    <row r="13" spans="1:7" ht="36" x14ac:dyDescent="0.2">
      <c r="A13" s="45" t="s">
        <v>33</v>
      </c>
      <c r="B13" s="44">
        <v>12</v>
      </c>
      <c r="C13" s="44" t="s">
        <v>5</v>
      </c>
      <c r="D13" s="44" t="s">
        <v>45</v>
      </c>
      <c r="E13" s="44" t="s">
        <v>57</v>
      </c>
      <c r="F13" s="46" t="s">
        <v>55</v>
      </c>
      <c r="G13" s="46" t="s">
        <v>47</v>
      </c>
    </row>
    <row r="14" spans="1:7" ht="60" x14ac:dyDescent="0.2">
      <c r="A14" s="45" t="s">
        <v>33</v>
      </c>
      <c r="B14" s="44">
        <v>13</v>
      </c>
      <c r="C14" s="44" t="s">
        <v>2</v>
      </c>
      <c r="D14" s="44" t="s">
        <v>54</v>
      </c>
      <c r="E14" s="44" t="s">
        <v>57</v>
      </c>
      <c r="F14" s="46" t="s">
        <v>38</v>
      </c>
      <c r="G14" s="47" t="s">
        <v>46</v>
      </c>
    </row>
    <row r="15" spans="1:7" x14ac:dyDescent="0.15">
      <c r="A15" s="45" t="s">
        <v>33</v>
      </c>
      <c r="B15" s="44">
        <v>14</v>
      </c>
      <c r="C15" s="48" t="s">
        <v>49</v>
      </c>
      <c r="D15" s="48" t="s">
        <v>54</v>
      </c>
      <c r="E15" s="48" t="s">
        <v>57</v>
      </c>
      <c r="F15" s="44" t="s">
        <v>51</v>
      </c>
      <c r="G15" s="46" t="s">
        <v>62</v>
      </c>
    </row>
    <row r="16" spans="1:7" x14ac:dyDescent="0.15">
      <c r="A16" s="45" t="s">
        <v>33</v>
      </c>
      <c r="B16" s="44">
        <v>15</v>
      </c>
      <c r="C16" s="48" t="s">
        <v>48</v>
      </c>
      <c r="D16" s="48" t="s">
        <v>45</v>
      </c>
      <c r="E16" s="48" t="s">
        <v>57</v>
      </c>
      <c r="F16" s="44" t="s">
        <v>52</v>
      </c>
      <c r="G16" s="49">
        <v>42710</v>
      </c>
    </row>
    <row r="17" spans="1:7" ht="24" x14ac:dyDescent="0.2">
      <c r="A17" s="75" t="s">
        <v>768</v>
      </c>
      <c r="B17" s="44">
        <v>1</v>
      </c>
      <c r="C17" s="44" t="s">
        <v>0</v>
      </c>
      <c r="D17" s="44" t="s">
        <v>45</v>
      </c>
      <c r="E17" s="44"/>
      <c r="F17" s="46" t="s">
        <v>771</v>
      </c>
      <c r="G17" s="46" t="s">
        <v>42</v>
      </c>
    </row>
    <row r="18" spans="1:7" ht="24" x14ac:dyDescent="0.2">
      <c r="A18" s="75" t="s">
        <v>768</v>
      </c>
      <c r="B18" s="44">
        <v>2</v>
      </c>
      <c r="C18" s="44" t="s">
        <v>74</v>
      </c>
      <c r="D18" s="44" t="s">
        <v>45</v>
      </c>
      <c r="E18" s="44"/>
      <c r="F18" s="46" t="s">
        <v>772</v>
      </c>
      <c r="G18" s="46" t="s">
        <v>76</v>
      </c>
    </row>
    <row r="19" spans="1:7" ht="36" x14ac:dyDescent="0.2">
      <c r="A19" s="75" t="s">
        <v>768</v>
      </c>
      <c r="B19" s="44">
        <v>3</v>
      </c>
      <c r="C19" s="44" t="s">
        <v>75</v>
      </c>
      <c r="D19" s="44" t="s">
        <v>45</v>
      </c>
      <c r="E19" s="44"/>
      <c r="F19" s="46" t="s">
        <v>773</v>
      </c>
      <c r="G19" s="46" t="s">
        <v>764</v>
      </c>
    </row>
    <row r="20" spans="1:7" x14ac:dyDescent="0.15">
      <c r="A20" s="75" t="s">
        <v>768</v>
      </c>
      <c r="B20" s="44">
        <v>4</v>
      </c>
      <c r="C20" s="48" t="s">
        <v>49</v>
      </c>
      <c r="D20" s="48" t="s">
        <v>54</v>
      </c>
      <c r="E20" s="48" t="s">
        <v>57</v>
      </c>
      <c r="F20" s="44" t="s">
        <v>51</v>
      </c>
      <c r="G20" s="46" t="s">
        <v>62</v>
      </c>
    </row>
    <row r="21" spans="1:7" x14ac:dyDescent="0.15">
      <c r="A21" s="75" t="s">
        <v>768</v>
      </c>
      <c r="B21" s="44">
        <v>5</v>
      </c>
      <c r="C21" s="48" t="s">
        <v>48</v>
      </c>
      <c r="D21" s="48" t="s">
        <v>45</v>
      </c>
      <c r="E21" s="48" t="s">
        <v>57</v>
      </c>
      <c r="F21" s="44" t="s">
        <v>52</v>
      </c>
      <c r="G21" s="49">
        <v>42710</v>
      </c>
    </row>
    <row r="22" spans="1:7" ht="24" x14ac:dyDescent="0.2">
      <c r="A22" s="76" t="s">
        <v>769</v>
      </c>
      <c r="B22" s="44"/>
      <c r="C22" s="44" t="s">
        <v>0</v>
      </c>
      <c r="D22" s="44" t="s">
        <v>45</v>
      </c>
      <c r="E22" s="44"/>
      <c r="F22" s="46" t="s">
        <v>771</v>
      </c>
      <c r="G22" s="46" t="s">
        <v>42</v>
      </c>
    </row>
    <row r="23" spans="1:7" ht="24" x14ac:dyDescent="0.2">
      <c r="A23" s="76" t="s">
        <v>769</v>
      </c>
      <c r="B23" s="44"/>
      <c r="C23" s="44" t="s">
        <v>763</v>
      </c>
      <c r="D23" s="44" t="s">
        <v>45</v>
      </c>
      <c r="E23" s="44"/>
      <c r="F23" s="46" t="s">
        <v>774</v>
      </c>
      <c r="G23" s="46" t="s">
        <v>707</v>
      </c>
    </row>
    <row r="24" spans="1:7" x14ac:dyDescent="0.15">
      <c r="A24" s="76" t="s">
        <v>769</v>
      </c>
      <c r="B24" s="44">
        <v>4</v>
      </c>
      <c r="C24" s="48" t="s">
        <v>49</v>
      </c>
      <c r="D24" s="48" t="s">
        <v>54</v>
      </c>
      <c r="E24" s="48" t="s">
        <v>57</v>
      </c>
      <c r="F24" s="44" t="s">
        <v>51</v>
      </c>
      <c r="G24" s="46" t="s">
        <v>62</v>
      </c>
    </row>
    <row r="25" spans="1:7" x14ac:dyDescent="0.15">
      <c r="A25" s="76" t="s">
        <v>769</v>
      </c>
      <c r="B25" s="44">
        <v>5</v>
      </c>
      <c r="C25" s="48" t="s">
        <v>48</v>
      </c>
      <c r="D25" s="48" t="s">
        <v>45</v>
      </c>
      <c r="E25" s="48" t="s">
        <v>57</v>
      </c>
      <c r="F25" s="44" t="s">
        <v>52</v>
      </c>
      <c r="G25" s="49">
        <v>42710</v>
      </c>
    </row>
  </sheetData>
  <hyperlinks>
    <hyperlink ref="G14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/>
  </sheetPr>
  <dimension ref="A1:AC189"/>
  <sheetViews>
    <sheetView tabSelected="1" zoomScale="90" zoomScaleNormal="90" zoomScalePageLayoutView="90" workbookViewId="0">
      <selection activeCell="C2" sqref="C2"/>
    </sheetView>
  </sheetViews>
  <sheetFormatPr baseColWidth="10" defaultColWidth="22.1640625" defaultRowHeight="14" x14ac:dyDescent="0.2"/>
  <cols>
    <col min="1" max="1" width="6.5" style="31" customWidth="1"/>
    <col min="2" max="2" width="7.6640625" style="31" customWidth="1"/>
    <col min="3" max="3" width="43.1640625" style="37" customWidth="1"/>
    <col min="4" max="4" width="22.83203125" style="31" customWidth="1"/>
    <col min="5" max="5" width="25.33203125" style="31" customWidth="1"/>
    <col min="6" max="6" width="24.1640625" style="31" customWidth="1"/>
    <col min="7" max="7" width="28.1640625" style="31" customWidth="1"/>
    <col min="8" max="8" width="8.6640625" style="31" customWidth="1"/>
    <col min="9" max="9" width="7.6640625" style="31" customWidth="1"/>
    <col min="10" max="10" width="14" style="31" customWidth="1"/>
    <col min="11" max="11" width="9.33203125" style="31" customWidth="1"/>
    <col min="12" max="12" width="8" style="31" customWidth="1"/>
    <col min="13" max="13" width="10.6640625" style="31" customWidth="1"/>
    <col min="14" max="14" width="15.6640625" style="31" customWidth="1"/>
    <col min="15" max="15" width="14.6640625" style="31" customWidth="1"/>
    <col min="16" max="16" width="11" style="40" customWidth="1"/>
    <col min="17" max="17" width="65.1640625" style="31" customWidth="1"/>
    <col min="18" max="16384" width="22.1640625" style="31"/>
  </cols>
  <sheetData>
    <row r="1" spans="1:29" ht="42" x14ac:dyDescent="0.2">
      <c r="A1" s="81" t="s">
        <v>61</v>
      </c>
      <c r="B1" s="81" t="s">
        <v>10</v>
      </c>
      <c r="C1" s="81" t="s">
        <v>8</v>
      </c>
      <c r="D1" s="81" t="s">
        <v>9</v>
      </c>
      <c r="E1" s="82" t="s">
        <v>0</v>
      </c>
      <c r="F1" s="82" t="s">
        <v>1</v>
      </c>
      <c r="G1" s="82" t="s">
        <v>809</v>
      </c>
      <c r="H1" s="82" t="s">
        <v>78</v>
      </c>
      <c r="I1" s="82" t="s">
        <v>6</v>
      </c>
      <c r="J1" s="82" t="s">
        <v>7</v>
      </c>
      <c r="K1" s="82" t="s">
        <v>71</v>
      </c>
      <c r="L1" s="82" t="s">
        <v>3</v>
      </c>
      <c r="M1" s="82" t="s">
        <v>5</v>
      </c>
      <c r="N1" s="82" t="s">
        <v>2</v>
      </c>
      <c r="O1" s="83" t="s">
        <v>49</v>
      </c>
      <c r="P1" s="84" t="s">
        <v>48</v>
      </c>
      <c r="Q1" s="84" t="s">
        <v>802</v>
      </c>
    </row>
    <row r="2" spans="1:29" s="79" customFormat="1" ht="48" x14ac:dyDescent="0.2">
      <c r="A2" s="86">
        <v>1</v>
      </c>
      <c r="B2" s="77" t="s">
        <v>134</v>
      </c>
      <c r="C2" s="52" t="s">
        <v>1151</v>
      </c>
      <c r="D2" s="86" t="s">
        <v>810</v>
      </c>
      <c r="E2" s="52" t="str">
        <f t="shared" ref="E2:E33" si="0">"FI_"&amp;B2&amp;"_"&amp;TRIM(D2)&amp;"_D01"</f>
        <v>FI_FIT_ADFEEMAS_D01</v>
      </c>
      <c r="F2" s="52" t="str">
        <f t="shared" ref="F2:F33" si="1">"FI_"&amp;B2&amp;"_"&amp;TRIM(D2)&amp;"_D01"</f>
        <v>FI_FIT_ADFEEMAS_D01</v>
      </c>
      <c r="G2" s="33" t="str">
        <f>CONCATENATE("EDA_FIT_",D2,"_D")</f>
        <v>EDA_FIT_ADFEEMAS_D</v>
      </c>
      <c r="H2" s="52">
        <v>2</v>
      </c>
      <c r="I2" s="52" t="s">
        <v>43</v>
      </c>
      <c r="J2" s="33" t="s">
        <v>795</v>
      </c>
      <c r="K2" s="52">
        <v>0</v>
      </c>
      <c r="L2" s="33" t="s">
        <v>793</v>
      </c>
      <c r="M2" s="33" t="s">
        <v>777</v>
      </c>
      <c r="N2" s="80" t="s">
        <v>961</v>
      </c>
      <c r="O2" s="77" t="s">
        <v>59</v>
      </c>
      <c r="P2" s="78">
        <v>42837</v>
      </c>
      <c r="Q2" s="32" t="str">
        <f t="shared" ref="Q2:Q33" si="2">". ./execute_sql.sh ../sql/latest/DL_"&amp;B2&amp;"_"&amp;F2&amp;"_MI.sql"</f>
        <v>. ./execute_sql.sh ../sql/latest/DL_FIT_FI_FIT_ADFEEMAS_D01_MI.sql</v>
      </c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</row>
    <row r="3" spans="1:29" s="79" customFormat="1" ht="48" x14ac:dyDescent="0.2">
      <c r="A3" s="86">
        <v>2</v>
      </c>
      <c r="B3" s="77" t="s">
        <v>134</v>
      </c>
      <c r="C3" s="52" t="s">
        <v>1151</v>
      </c>
      <c r="D3" s="86" t="s">
        <v>958</v>
      </c>
      <c r="E3" s="52" t="str">
        <f t="shared" si="0"/>
        <v>FI_FIT_BACOLEXT_D01</v>
      </c>
      <c r="F3" s="52" t="str">
        <f t="shared" si="1"/>
        <v>FI_FIT_BACOLEXT_D01</v>
      </c>
      <c r="G3" s="33" t="str">
        <f>CONCATENATE("EDA_FIT_",D3,"_D")</f>
        <v>EDA_FIT_BACOLEXT_D</v>
      </c>
      <c r="H3" s="52">
        <v>2</v>
      </c>
      <c r="I3" s="52" t="s">
        <v>43</v>
      </c>
      <c r="J3" s="33" t="s">
        <v>795</v>
      </c>
      <c r="K3" s="52">
        <v>0</v>
      </c>
      <c r="L3" s="33" t="s">
        <v>793</v>
      </c>
      <c r="M3" s="33" t="s">
        <v>777</v>
      </c>
      <c r="N3" s="80" t="s">
        <v>961</v>
      </c>
      <c r="O3" s="77" t="s">
        <v>59</v>
      </c>
      <c r="P3" s="78">
        <v>42837</v>
      </c>
      <c r="Q3" s="32" t="str">
        <f t="shared" si="2"/>
        <v>. ./execute_sql.sh ../sql/latest/DL_FIT_FI_FIT_BACOLEXT_D01_MI.sql</v>
      </c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</row>
    <row r="4" spans="1:29" s="79" customFormat="1" ht="48" x14ac:dyDescent="0.2">
      <c r="A4" s="86">
        <v>3</v>
      </c>
      <c r="B4" s="77" t="s">
        <v>134</v>
      </c>
      <c r="C4" s="52" t="s">
        <v>1151</v>
      </c>
      <c r="D4" s="86" t="s">
        <v>811</v>
      </c>
      <c r="E4" s="52" t="str">
        <f t="shared" si="0"/>
        <v>FI_FIT_BAISSEXT_D01</v>
      </c>
      <c r="F4" s="52" t="str">
        <f t="shared" si="1"/>
        <v>FI_FIT_BAISSEXT_D01</v>
      </c>
      <c r="G4" s="33" t="str">
        <f t="shared" ref="G4:G67" si="3">CONCATENATE("EDA_FIT_",D4,"_D")</f>
        <v>EDA_FIT_BAISSEXT_D</v>
      </c>
      <c r="H4" s="52">
        <v>2</v>
      </c>
      <c r="I4" s="52" t="s">
        <v>43</v>
      </c>
      <c r="J4" s="33" t="s">
        <v>795</v>
      </c>
      <c r="K4" s="52">
        <v>0</v>
      </c>
      <c r="L4" s="33" t="s">
        <v>793</v>
      </c>
      <c r="M4" s="33" t="s">
        <v>777</v>
      </c>
      <c r="N4" s="80" t="s">
        <v>961</v>
      </c>
      <c r="O4" s="77" t="s">
        <v>59</v>
      </c>
      <c r="P4" s="78">
        <v>42837</v>
      </c>
      <c r="Q4" s="32" t="str">
        <f t="shared" si="2"/>
        <v>. ./execute_sql.sh ../sql/latest/DL_FIT_FI_FIT_BAISSEXT_D01_MI.sql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</row>
    <row r="5" spans="1:29" s="79" customFormat="1" ht="48" x14ac:dyDescent="0.2">
      <c r="A5" s="86">
        <v>4</v>
      </c>
      <c r="B5" s="77" t="s">
        <v>134</v>
      </c>
      <c r="C5" s="52" t="s">
        <v>1151</v>
      </c>
      <c r="D5" s="86" t="s">
        <v>812</v>
      </c>
      <c r="E5" s="52" t="str">
        <f t="shared" si="0"/>
        <v>FI_FIT_BAISSEXTFL_D01</v>
      </c>
      <c r="F5" s="52" t="str">
        <f t="shared" si="1"/>
        <v>FI_FIT_BAISSEXTFL_D01</v>
      </c>
      <c r="G5" s="33" t="str">
        <f t="shared" si="3"/>
        <v>EDA_FIT_BAISSEXTFL_D</v>
      </c>
      <c r="H5" s="52">
        <v>2</v>
      </c>
      <c r="I5" s="52" t="s">
        <v>43</v>
      </c>
      <c r="J5" s="33" t="s">
        <v>795</v>
      </c>
      <c r="K5" s="52">
        <v>0</v>
      </c>
      <c r="L5" s="33" t="s">
        <v>793</v>
      </c>
      <c r="M5" s="33" t="s">
        <v>777</v>
      </c>
      <c r="N5" s="80" t="s">
        <v>961</v>
      </c>
      <c r="O5" s="77" t="s">
        <v>59</v>
      </c>
      <c r="P5" s="78">
        <v>42837</v>
      </c>
      <c r="Q5" s="32" t="str">
        <f t="shared" si="2"/>
        <v>. ./execute_sql.sh ../sql/latest/DL_FIT_FI_FIT_BAISSEXTFL_D01_MI.sql</v>
      </c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</row>
    <row r="6" spans="1:29" s="79" customFormat="1" ht="48" x14ac:dyDescent="0.2">
      <c r="A6" s="86">
        <v>5</v>
      </c>
      <c r="B6" s="77" t="s">
        <v>134</v>
      </c>
      <c r="C6" s="52" t="s">
        <v>1151</v>
      </c>
      <c r="D6" s="86" t="s">
        <v>813</v>
      </c>
      <c r="E6" s="52" t="str">
        <f t="shared" si="0"/>
        <v>FI_FIT_CTHSTMAS_D01</v>
      </c>
      <c r="F6" s="52" t="str">
        <f t="shared" si="1"/>
        <v>FI_FIT_CTHSTMAS_D01</v>
      </c>
      <c r="G6" s="33" t="str">
        <f t="shared" si="3"/>
        <v>EDA_FIT_CTHSTMAS_D</v>
      </c>
      <c r="H6" s="52">
        <v>2</v>
      </c>
      <c r="I6" s="52" t="s">
        <v>43</v>
      </c>
      <c r="J6" s="33" t="s">
        <v>795</v>
      </c>
      <c r="K6" s="52">
        <v>0</v>
      </c>
      <c r="L6" s="33" t="s">
        <v>793</v>
      </c>
      <c r="M6" s="33" t="s">
        <v>777</v>
      </c>
      <c r="N6" s="80" t="s">
        <v>961</v>
      </c>
      <c r="O6" s="77" t="s">
        <v>59</v>
      </c>
      <c r="P6" s="78">
        <v>42837</v>
      </c>
      <c r="Q6" s="32" t="str">
        <f t="shared" si="2"/>
        <v>. ./execute_sql.sh ../sql/latest/DL_FIT_FI_FIT_CTHSTMAS_D01_MI.sql</v>
      </c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</row>
    <row r="7" spans="1:29" s="79" customFormat="1" ht="48" x14ac:dyDescent="0.2">
      <c r="A7" s="86">
        <v>6</v>
      </c>
      <c r="B7" s="77" t="s">
        <v>134</v>
      </c>
      <c r="C7" s="52" t="s">
        <v>1151</v>
      </c>
      <c r="D7" s="86" t="s">
        <v>814</v>
      </c>
      <c r="E7" s="52" t="str">
        <f t="shared" si="0"/>
        <v>FI_FIT_FITADMCPY_D01</v>
      </c>
      <c r="F7" s="52" t="str">
        <f t="shared" si="1"/>
        <v>FI_FIT_FITADMCPY_D01</v>
      </c>
      <c r="G7" s="33" t="str">
        <f t="shared" si="3"/>
        <v>EDA_FIT_FITADMCPY_D</v>
      </c>
      <c r="H7" s="52">
        <v>2</v>
      </c>
      <c r="I7" s="52" t="s">
        <v>43</v>
      </c>
      <c r="J7" s="33" t="s">
        <v>795</v>
      </c>
      <c r="K7" s="52">
        <v>0</v>
      </c>
      <c r="L7" s="33" t="s">
        <v>793</v>
      </c>
      <c r="M7" s="33" t="s">
        <v>777</v>
      </c>
      <c r="N7" s="80" t="s">
        <v>961</v>
      </c>
      <c r="O7" s="77" t="s">
        <v>59</v>
      </c>
      <c r="P7" s="78">
        <v>42837</v>
      </c>
      <c r="Q7" s="32" t="str">
        <f t="shared" si="2"/>
        <v>. ./execute_sql.sh ../sql/latest/DL_FIT_FI_FIT_FITADMCPY_D01_MI.sql</v>
      </c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</row>
    <row r="8" spans="1:29" s="79" customFormat="1" ht="48" x14ac:dyDescent="0.2">
      <c r="A8" s="86">
        <v>7</v>
      </c>
      <c r="B8" s="77" t="s">
        <v>134</v>
      </c>
      <c r="C8" s="52" t="s">
        <v>1151</v>
      </c>
      <c r="D8" s="86" t="s">
        <v>960</v>
      </c>
      <c r="E8" s="52" t="str">
        <f t="shared" si="0"/>
        <v>FI_FIT_FITTXNMMA_D01</v>
      </c>
      <c r="F8" s="52" t="str">
        <f t="shared" si="1"/>
        <v>FI_FIT_FITTXNMMA_D01</v>
      </c>
      <c r="G8" s="33" t="str">
        <f t="shared" si="3"/>
        <v>EDA_FIT_FITTXNMMA_D</v>
      </c>
      <c r="H8" s="52">
        <v>2</v>
      </c>
      <c r="I8" s="52" t="s">
        <v>43</v>
      </c>
      <c r="J8" s="33" t="s">
        <v>795</v>
      </c>
      <c r="K8" s="52">
        <v>0</v>
      </c>
      <c r="L8" s="33" t="s">
        <v>793</v>
      </c>
      <c r="M8" s="33" t="s">
        <v>777</v>
      </c>
      <c r="N8" s="80" t="s">
        <v>961</v>
      </c>
      <c r="O8" s="77" t="s">
        <v>59</v>
      </c>
      <c r="P8" s="78">
        <v>42837</v>
      </c>
      <c r="Q8" s="32" t="str">
        <f t="shared" si="2"/>
        <v>. ./execute_sql.sh ../sql/latest/DL_FIT_FI_FIT_FITTXNMMA_D01_MI.sql</v>
      </c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</row>
    <row r="9" spans="1:29" s="79" customFormat="1" ht="48" x14ac:dyDescent="0.2">
      <c r="A9" s="86">
        <v>8</v>
      </c>
      <c r="B9" s="77" t="s">
        <v>134</v>
      </c>
      <c r="C9" s="52" t="s">
        <v>1151</v>
      </c>
      <c r="D9" s="86" t="s">
        <v>815</v>
      </c>
      <c r="E9" s="52" t="str">
        <f t="shared" si="0"/>
        <v>FI_FIT_FITVATIF_D01</v>
      </c>
      <c r="F9" s="52" t="str">
        <f t="shared" si="1"/>
        <v>FI_FIT_FITVATIF_D01</v>
      </c>
      <c r="G9" s="33" t="str">
        <f t="shared" si="3"/>
        <v>EDA_FIT_FITVATIF_D</v>
      </c>
      <c r="H9" s="52">
        <v>2</v>
      </c>
      <c r="I9" s="52" t="s">
        <v>43</v>
      </c>
      <c r="J9" s="33" t="s">
        <v>795</v>
      </c>
      <c r="K9" s="52">
        <v>0</v>
      </c>
      <c r="L9" s="33" t="s">
        <v>793</v>
      </c>
      <c r="M9" s="33" t="s">
        <v>777</v>
      </c>
      <c r="N9" s="80" t="s">
        <v>961</v>
      </c>
      <c r="O9" s="77" t="s">
        <v>59</v>
      </c>
      <c r="P9" s="78">
        <v>42837</v>
      </c>
      <c r="Q9" s="32" t="str">
        <f t="shared" si="2"/>
        <v>. ./execute_sql.sh ../sql/latest/DL_FIT_FI_FIT_FITVATIF_D01_MI.sql</v>
      </c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</row>
    <row r="10" spans="1:29" s="79" customFormat="1" ht="48" x14ac:dyDescent="0.2">
      <c r="A10" s="86">
        <v>9</v>
      </c>
      <c r="B10" s="77" t="s">
        <v>134</v>
      </c>
      <c r="C10" s="52" t="s">
        <v>1151</v>
      </c>
      <c r="D10" s="86" t="s">
        <v>816</v>
      </c>
      <c r="E10" s="52" t="str">
        <f t="shared" si="0"/>
        <v>FI_FIT_HKBAVEXT_D01</v>
      </c>
      <c r="F10" s="52" t="str">
        <f t="shared" si="1"/>
        <v>FI_FIT_HKBAVEXT_D01</v>
      </c>
      <c r="G10" s="33" t="str">
        <f t="shared" si="3"/>
        <v>EDA_FIT_HKBAVEXT_D</v>
      </c>
      <c r="H10" s="52">
        <v>2</v>
      </c>
      <c r="I10" s="52" t="s">
        <v>43</v>
      </c>
      <c r="J10" s="33" t="s">
        <v>795</v>
      </c>
      <c r="K10" s="52">
        <v>0</v>
      </c>
      <c r="L10" s="33" t="s">
        <v>793</v>
      </c>
      <c r="M10" s="33" t="s">
        <v>777</v>
      </c>
      <c r="N10" s="80" t="s">
        <v>961</v>
      </c>
      <c r="O10" s="77" t="s">
        <v>59</v>
      </c>
      <c r="P10" s="78">
        <v>42837</v>
      </c>
      <c r="Q10" s="32" t="str">
        <f t="shared" si="2"/>
        <v>. ./execute_sql.sh ../sql/latest/DL_FIT_FI_FIT_HKBAVEXT_D01_MI.sql</v>
      </c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</row>
    <row r="11" spans="1:29" s="79" customFormat="1" ht="48" x14ac:dyDescent="0.2">
      <c r="A11" s="86">
        <v>10</v>
      </c>
      <c r="B11" s="77" t="s">
        <v>134</v>
      </c>
      <c r="C11" s="52" t="s">
        <v>1151</v>
      </c>
      <c r="D11" s="86" t="s">
        <v>817</v>
      </c>
      <c r="E11" s="52" t="str">
        <f t="shared" si="0"/>
        <v>FI_FIT_HKBAVMAS_D01</v>
      </c>
      <c r="F11" s="52" t="str">
        <f t="shared" si="1"/>
        <v>FI_FIT_HKBAVMAS_D01</v>
      </c>
      <c r="G11" s="33" t="str">
        <f t="shared" si="3"/>
        <v>EDA_FIT_HKBAVMAS_D</v>
      </c>
      <c r="H11" s="52">
        <v>2</v>
      </c>
      <c r="I11" s="52" t="s">
        <v>43</v>
      </c>
      <c r="J11" s="33" t="s">
        <v>795</v>
      </c>
      <c r="K11" s="52">
        <v>0</v>
      </c>
      <c r="L11" s="33" t="s">
        <v>793</v>
      </c>
      <c r="M11" s="33" t="s">
        <v>777</v>
      </c>
      <c r="N11" s="80" t="s">
        <v>961</v>
      </c>
      <c r="O11" s="77" t="s">
        <v>59</v>
      </c>
      <c r="P11" s="78">
        <v>42837</v>
      </c>
      <c r="Q11" s="32" t="str">
        <f t="shared" si="2"/>
        <v>. ./execute_sql.sh ../sql/latest/DL_FIT_FI_FIT_HKBAVMAS_D01_MI.sql</v>
      </c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</row>
    <row r="12" spans="1:29" s="79" customFormat="1" ht="48" x14ac:dyDescent="0.2">
      <c r="A12" s="86">
        <v>11</v>
      </c>
      <c r="B12" s="77" t="s">
        <v>134</v>
      </c>
      <c r="C12" s="52" t="s">
        <v>1151</v>
      </c>
      <c r="D12" s="86" t="s">
        <v>818</v>
      </c>
      <c r="E12" s="52" t="str">
        <f t="shared" si="0"/>
        <v>FI_FIT_HKBBAEXT_D01</v>
      </c>
      <c r="F12" s="52" t="str">
        <f t="shared" si="1"/>
        <v>FI_FIT_HKBBAEXT_D01</v>
      </c>
      <c r="G12" s="33" t="str">
        <f t="shared" si="3"/>
        <v>EDA_FIT_HKBBAEXT_D</v>
      </c>
      <c r="H12" s="52">
        <v>2</v>
      </c>
      <c r="I12" s="52" t="s">
        <v>43</v>
      </c>
      <c r="J12" s="33" t="s">
        <v>795</v>
      </c>
      <c r="K12" s="52">
        <v>0</v>
      </c>
      <c r="L12" s="33" t="s">
        <v>793</v>
      </c>
      <c r="M12" s="33" t="s">
        <v>777</v>
      </c>
      <c r="N12" s="80" t="s">
        <v>961</v>
      </c>
      <c r="O12" s="77" t="s">
        <v>59</v>
      </c>
      <c r="P12" s="78">
        <v>42837</v>
      </c>
      <c r="Q12" s="32" t="str">
        <f t="shared" si="2"/>
        <v>. ./execute_sql.sh ../sql/latest/DL_FIT_FI_FIT_HKBBAEXT_D01_MI.sql</v>
      </c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</row>
    <row r="13" spans="1:29" s="79" customFormat="1" ht="48" x14ac:dyDescent="0.2">
      <c r="A13" s="86">
        <v>12</v>
      </c>
      <c r="B13" s="77" t="s">
        <v>134</v>
      </c>
      <c r="C13" s="52" t="s">
        <v>1151</v>
      </c>
      <c r="D13" s="86" t="s">
        <v>819</v>
      </c>
      <c r="E13" s="52" t="str">
        <f t="shared" si="0"/>
        <v>FI_FIT_HKBBAMAS_D01</v>
      </c>
      <c r="F13" s="52" t="str">
        <f t="shared" si="1"/>
        <v>FI_FIT_HKBBAMAS_D01</v>
      </c>
      <c r="G13" s="33" t="str">
        <f t="shared" si="3"/>
        <v>EDA_FIT_HKBBAMAS_D</v>
      </c>
      <c r="H13" s="52">
        <v>2</v>
      </c>
      <c r="I13" s="52" t="s">
        <v>43</v>
      </c>
      <c r="J13" s="33" t="s">
        <v>795</v>
      </c>
      <c r="K13" s="52">
        <v>0</v>
      </c>
      <c r="L13" s="33" t="s">
        <v>793</v>
      </c>
      <c r="M13" s="33" t="s">
        <v>777</v>
      </c>
      <c r="N13" s="80" t="s">
        <v>961</v>
      </c>
      <c r="O13" s="77" t="s">
        <v>59</v>
      </c>
      <c r="P13" s="78">
        <v>42837</v>
      </c>
      <c r="Q13" s="32" t="str">
        <f t="shared" si="2"/>
        <v>. ./execute_sql.sh ../sql/latest/DL_FIT_FI_FIT_HKBBAMAS_D01_MI.sql</v>
      </c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</row>
    <row r="14" spans="1:29" s="79" customFormat="1" ht="48" x14ac:dyDescent="0.2">
      <c r="A14" s="86">
        <v>13</v>
      </c>
      <c r="B14" s="77" t="s">
        <v>134</v>
      </c>
      <c r="C14" s="52" t="s">
        <v>1151</v>
      </c>
      <c r="D14" s="86" t="s">
        <v>820</v>
      </c>
      <c r="E14" s="52" t="str">
        <f t="shared" si="0"/>
        <v>FI_FIT_HKBBGEXT_D01</v>
      </c>
      <c r="F14" s="52" t="str">
        <f t="shared" si="1"/>
        <v>FI_FIT_HKBBGEXT_D01</v>
      </c>
      <c r="G14" s="33" t="str">
        <f t="shared" si="3"/>
        <v>EDA_FIT_HKBBGEXT_D</v>
      </c>
      <c r="H14" s="52">
        <v>2</v>
      </c>
      <c r="I14" s="52" t="s">
        <v>43</v>
      </c>
      <c r="J14" s="33" t="s">
        <v>795</v>
      </c>
      <c r="K14" s="52">
        <v>0</v>
      </c>
      <c r="L14" s="52" t="s">
        <v>45</v>
      </c>
      <c r="M14" s="33" t="s">
        <v>777</v>
      </c>
      <c r="N14" s="80" t="s">
        <v>961</v>
      </c>
      <c r="O14" s="77" t="s">
        <v>59</v>
      </c>
      <c r="P14" s="78">
        <v>42837</v>
      </c>
      <c r="Q14" s="32" t="str">
        <f t="shared" si="2"/>
        <v>. ./execute_sql.sh ../sql/latest/DL_FIT_FI_FIT_HKBBGEXT_D01_MI.sql</v>
      </c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</row>
    <row r="15" spans="1:29" s="79" customFormat="1" ht="48" x14ac:dyDescent="0.2">
      <c r="A15" s="86">
        <v>14</v>
      </c>
      <c r="B15" s="77" t="s">
        <v>134</v>
      </c>
      <c r="C15" s="52" t="s">
        <v>1151</v>
      </c>
      <c r="D15" s="86" t="s">
        <v>821</v>
      </c>
      <c r="E15" s="52" t="str">
        <f t="shared" si="0"/>
        <v>FI_FIT_HKBBGMAS_D01</v>
      </c>
      <c r="F15" s="52" t="str">
        <f t="shared" si="1"/>
        <v>FI_FIT_HKBBGMAS_D01</v>
      </c>
      <c r="G15" s="33" t="str">
        <f t="shared" si="3"/>
        <v>EDA_FIT_HKBBGMAS_D</v>
      </c>
      <c r="H15" s="52">
        <v>2</v>
      </c>
      <c r="I15" s="52" t="s">
        <v>43</v>
      </c>
      <c r="J15" s="33" t="s">
        <v>795</v>
      </c>
      <c r="K15" s="52">
        <v>0</v>
      </c>
      <c r="L15" s="52" t="s">
        <v>45</v>
      </c>
      <c r="M15" s="33" t="s">
        <v>777</v>
      </c>
      <c r="N15" s="80" t="s">
        <v>961</v>
      </c>
      <c r="O15" s="77" t="s">
        <v>59</v>
      </c>
      <c r="P15" s="78">
        <v>42837</v>
      </c>
      <c r="Q15" s="32" t="str">
        <f t="shared" si="2"/>
        <v>. ./execute_sql.sh ../sql/latest/DL_FIT_FI_FIT_HKBBGMAS_D01_MI.sql</v>
      </c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</row>
    <row r="16" spans="1:29" s="79" customFormat="1" ht="48" x14ac:dyDescent="0.2">
      <c r="A16" s="86">
        <v>15</v>
      </c>
      <c r="B16" s="77" t="s">
        <v>134</v>
      </c>
      <c r="C16" s="52" t="s">
        <v>1151</v>
      </c>
      <c r="D16" s="86" t="s">
        <v>822</v>
      </c>
      <c r="E16" s="52" t="str">
        <f t="shared" si="0"/>
        <v>FI_FIT_HKBBIEXT_D01</v>
      </c>
      <c r="F16" s="52" t="str">
        <f t="shared" si="1"/>
        <v>FI_FIT_HKBBIEXT_D01</v>
      </c>
      <c r="G16" s="33" t="str">
        <f t="shared" si="3"/>
        <v>EDA_FIT_HKBBIEXT_D</v>
      </c>
      <c r="H16" s="52">
        <v>2</v>
      </c>
      <c r="I16" s="52" t="s">
        <v>43</v>
      </c>
      <c r="J16" s="33" t="s">
        <v>795</v>
      </c>
      <c r="K16" s="52">
        <v>0</v>
      </c>
      <c r="L16" s="52" t="s">
        <v>45</v>
      </c>
      <c r="M16" s="33" t="s">
        <v>777</v>
      </c>
      <c r="N16" s="80" t="s">
        <v>961</v>
      </c>
      <c r="O16" s="77" t="s">
        <v>59</v>
      </c>
      <c r="P16" s="78">
        <v>42837</v>
      </c>
      <c r="Q16" s="32" t="str">
        <f t="shared" si="2"/>
        <v>. ./execute_sql.sh ../sql/latest/DL_FIT_FI_FIT_HKBBIEXT_D01_MI.sql</v>
      </c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</row>
    <row r="17" spans="1:29" s="79" customFormat="1" ht="48" x14ac:dyDescent="0.2">
      <c r="A17" s="86">
        <v>16</v>
      </c>
      <c r="B17" s="77" t="s">
        <v>134</v>
      </c>
      <c r="C17" s="52" t="s">
        <v>1151</v>
      </c>
      <c r="D17" s="86" t="s">
        <v>823</v>
      </c>
      <c r="E17" s="52" t="str">
        <f t="shared" si="0"/>
        <v>FI_FIT_HKBBIMAS_D01</v>
      </c>
      <c r="F17" s="52" t="str">
        <f t="shared" si="1"/>
        <v>FI_FIT_HKBBIMAS_D01</v>
      </c>
      <c r="G17" s="33" t="str">
        <f t="shared" si="3"/>
        <v>EDA_FIT_HKBBIMAS_D</v>
      </c>
      <c r="H17" s="52">
        <v>2</v>
      </c>
      <c r="I17" s="52" t="s">
        <v>43</v>
      </c>
      <c r="J17" s="33" t="s">
        <v>795</v>
      </c>
      <c r="K17" s="52">
        <v>0</v>
      </c>
      <c r="L17" s="52" t="s">
        <v>45</v>
      </c>
      <c r="M17" s="33" t="s">
        <v>777</v>
      </c>
      <c r="N17" s="80" t="s">
        <v>961</v>
      </c>
      <c r="O17" s="77" t="s">
        <v>59</v>
      </c>
      <c r="P17" s="78">
        <v>42837</v>
      </c>
      <c r="Q17" s="32" t="str">
        <f t="shared" si="2"/>
        <v>. ./execute_sql.sh ../sql/latest/DL_FIT_FI_FIT_HKBBIMAS_D01_MI.sql</v>
      </c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</row>
    <row r="18" spans="1:29" s="79" customFormat="1" ht="48" x14ac:dyDescent="0.2">
      <c r="A18" s="86">
        <v>17</v>
      </c>
      <c r="B18" s="77" t="s">
        <v>134</v>
      </c>
      <c r="C18" s="52" t="s">
        <v>1151</v>
      </c>
      <c r="D18" s="86" t="s">
        <v>824</v>
      </c>
      <c r="E18" s="52" t="str">
        <f t="shared" si="0"/>
        <v>FI_FIT_HKBBMEXT_D01</v>
      </c>
      <c r="F18" s="52" t="str">
        <f t="shared" si="1"/>
        <v>FI_FIT_HKBBMEXT_D01</v>
      </c>
      <c r="G18" s="33" t="str">
        <f t="shared" si="3"/>
        <v>EDA_FIT_HKBBMEXT_D</v>
      </c>
      <c r="H18" s="52">
        <v>2</v>
      </c>
      <c r="I18" s="52" t="s">
        <v>43</v>
      </c>
      <c r="J18" s="33" t="s">
        <v>795</v>
      </c>
      <c r="K18" s="52">
        <v>0</v>
      </c>
      <c r="L18" s="52" t="s">
        <v>794</v>
      </c>
      <c r="M18" s="33" t="s">
        <v>777</v>
      </c>
      <c r="N18" s="80" t="s">
        <v>961</v>
      </c>
      <c r="O18" s="77" t="s">
        <v>59</v>
      </c>
      <c r="P18" s="78">
        <v>42837</v>
      </c>
      <c r="Q18" s="32" t="str">
        <f t="shared" si="2"/>
        <v>. ./execute_sql.sh ../sql/latest/DL_FIT_FI_FIT_HKBBMEXT_D01_MI.sql</v>
      </c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</row>
    <row r="19" spans="1:29" s="79" customFormat="1" ht="48" x14ac:dyDescent="0.2">
      <c r="A19" s="86">
        <v>18</v>
      </c>
      <c r="B19" s="77" t="s">
        <v>134</v>
      </c>
      <c r="C19" s="52" t="s">
        <v>1151</v>
      </c>
      <c r="D19" s="86" t="s">
        <v>825</v>
      </c>
      <c r="E19" s="52" t="str">
        <f t="shared" si="0"/>
        <v>FI_FIT_HKBBMMAS_D01</v>
      </c>
      <c r="F19" s="52" t="str">
        <f t="shared" si="1"/>
        <v>FI_FIT_HKBBMMAS_D01</v>
      </c>
      <c r="G19" s="33" t="str">
        <f t="shared" si="3"/>
        <v>EDA_FIT_HKBBMMAS_D</v>
      </c>
      <c r="H19" s="52">
        <v>2</v>
      </c>
      <c r="I19" s="52" t="s">
        <v>43</v>
      </c>
      <c r="J19" s="33" t="s">
        <v>795</v>
      </c>
      <c r="K19" s="52">
        <v>0</v>
      </c>
      <c r="L19" s="52" t="s">
        <v>794</v>
      </c>
      <c r="M19" s="33" t="s">
        <v>777</v>
      </c>
      <c r="N19" s="80" t="s">
        <v>961</v>
      </c>
      <c r="O19" s="77" t="s">
        <v>59</v>
      </c>
      <c r="P19" s="78">
        <v>42837</v>
      </c>
      <c r="Q19" s="32" t="str">
        <f t="shared" si="2"/>
        <v>. ./execute_sql.sh ../sql/latest/DL_FIT_FI_FIT_HKBBMMAS_D01_MI.sql</v>
      </c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</row>
    <row r="20" spans="1:29" s="79" customFormat="1" ht="48" x14ac:dyDescent="0.2">
      <c r="A20" s="86">
        <v>19</v>
      </c>
      <c r="B20" s="77" t="s">
        <v>134</v>
      </c>
      <c r="C20" s="52" t="s">
        <v>1151</v>
      </c>
      <c r="D20" s="86" t="s">
        <v>826</v>
      </c>
      <c r="E20" s="52" t="str">
        <f t="shared" si="0"/>
        <v>FI_FIT_HKBBPEXT_D01</v>
      </c>
      <c r="F20" s="52" t="str">
        <f t="shared" si="1"/>
        <v>FI_FIT_HKBBPEXT_D01</v>
      </c>
      <c r="G20" s="33" t="str">
        <f t="shared" si="3"/>
        <v>EDA_FIT_HKBBPEXT_D</v>
      </c>
      <c r="H20" s="52">
        <v>2</v>
      </c>
      <c r="I20" s="52" t="s">
        <v>43</v>
      </c>
      <c r="J20" s="33" t="s">
        <v>795</v>
      </c>
      <c r="K20" s="52">
        <v>0</v>
      </c>
      <c r="L20" s="52" t="s">
        <v>794</v>
      </c>
      <c r="M20" s="33" t="s">
        <v>777</v>
      </c>
      <c r="N20" s="80" t="s">
        <v>961</v>
      </c>
      <c r="O20" s="77" t="s">
        <v>59</v>
      </c>
      <c r="P20" s="78">
        <v>42837</v>
      </c>
      <c r="Q20" s="32" t="str">
        <f t="shared" si="2"/>
        <v>. ./execute_sql.sh ../sql/latest/DL_FIT_FI_FIT_HKBBPEXT_D01_MI.sql</v>
      </c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</row>
    <row r="21" spans="1:29" s="79" customFormat="1" ht="48" x14ac:dyDescent="0.2">
      <c r="A21" s="86">
        <v>20</v>
      </c>
      <c r="B21" s="77" t="s">
        <v>134</v>
      </c>
      <c r="C21" s="52" t="s">
        <v>1151</v>
      </c>
      <c r="D21" s="86" t="s">
        <v>827</v>
      </c>
      <c r="E21" s="52" t="str">
        <f t="shared" si="0"/>
        <v>FI_FIT_HKBBPMAS_D01</v>
      </c>
      <c r="F21" s="52" t="str">
        <f t="shared" si="1"/>
        <v>FI_FIT_HKBBPMAS_D01</v>
      </c>
      <c r="G21" s="33" t="str">
        <f t="shared" si="3"/>
        <v>EDA_FIT_HKBBPMAS_D</v>
      </c>
      <c r="H21" s="52">
        <v>2</v>
      </c>
      <c r="I21" s="52" t="s">
        <v>43</v>
      </c>
      <c r="J21" s="33" t="s">
        <v>795</v>
      </c>
      <c r="K21" s="52">
        <v>0</v>
      </c>
      <c r="L21" s="52" t="s">
        <v>794</v>
      </c>
      <c r="M21" s="33" t="s">
        <v>777</v>
      </c>
      <c r="N21" s="80" t="s">
        <v>961</v>
      </c>
      <c r="O21" s="77" t="s">
        <v>59</v>
      </c>
      <c r="P21" s="78">
        <v>42837</v>
      </c>
      <c r="Q21" s="32" t="str">
        <f t="shared" si="2"/>
        <v>. ./execute_sql.sh ../sql/latest/DL_FIT_FI_FIT_HKBBPMAS_D01_MI.sql</v>
      </c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</row>
    <row r="22" spans="1:29" s="79" customFormat="1" ht="48" x14ac:dyDescent="0.2">
      <c r="A22" s="86">
        <v>21</v>
      </c>
      <c r="B22" s="77" t="s">
        <v>134</v>
      </c>
      <c r="C22" s="52" t="s">
        <v>1151</v>
      </c>
      <c r="D22" s="86" t="s">
        <v>828</v>
      </c>
      <c r="E22" s="52" t="str">
        <f t="shared" si="0"/>
        <v>FI_FIT_HKBCDEXT_D01</v>
      </c>
      <c r="F22" s="52" t="str">
        <f t="shared" si="1"/>
        <v>FI_FIT_HKBCDEXT_D01</v>
      </c>
      <c r="G22" s="33" t="str">
        <f t="shared" si="3"/>
        <v>EDA_FIT_HKBCDEXT_D</v>
      </c>
      <c r="H22" s="52">
        <v>2</v>
      </c>
      <c r="I22" s="52" t="s">
        <v>43</v>
      </c>
      <c r="J22" s="33" t="s">
        <v>795</v>
      </c>
      <c r="K22" s="52">
        <v>0</v>
      </c>
      <c r="L22" s="52" t="s">
        <v>794</v>
      </c>
      <c r="M22" s="33" t="s">
        <v>777</v>
      </c>
      <c r="N22" s="80" t="s">
        <v>961</v>
      </c>
      <c r="O22" s="77" t="s">
        <v>59</v>
      </c>
      <c r="P22" s="78">
        <v>42837</v>
      </c>
      <c r="Q22" s="32" t="str">
        <f t="shared" si="2"/>
        <v>. ./execute_sql.sh ../sql/latest/DL_FIT_FI_FIT_HKBCDEXT_D01_MI.sql</v>
      </c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</row>
    <row r="23" spans="1:29" s="79" customFormat="1" ht="48" x14ac:dyDescent="0.2">
      <c r="A23" s="86">
        <v>22</v>
      </c>
      <c r="B23" s="77" t="s">
        <v>134</v>
      </c>
      <c r="C23" s="52" t="s">
        <v>1151</v>
      </c>
      <c r="D23" s="86" t="s">
        <v>829</v>
      </c>
      <c r="E23" s="52" t="str">
        <f t="shared" si="0"/>
        <v>FI_FIT_HKBCDMAS_D01</v>
      </c>
      <c r="F23" s="52" t="str">
        <f t="shared" si="1"/>
        <v>FI_FIT_HKBCDMAS_D01</v>
      </c>
      <c r="G23" s="33" t="str">
        <f t="shared" si="3"/>
        <v>EDA_FIT_HKBCDMAS_D</v>
      </c>
      <c r="H23" s="52">
        <v>2</v>
      </c>
      <c r="I23" s="52" t="s">
        <v>43</v>
      </c>
      <c r="J23" s="33" t="s">
        <v>795</v>
      </c>
      <c r="K23" s="52">
        <v>0</v>
      </c>
      <c r="L23" s="52" t="s">
        <v>794</v>
      </c>
      <c r="M23" s="33" t="s">
        <v>777</v>
      </c>
      <c r="N23" s="80" t="s">
        <v>961</v>
      </c>
      <c r="O23" s="77" t="s">
        <v>59</v>
      </c>
      <c r="P23" s="78">
        <v>42837</v>
      </c>
      <c r="Q23" s="32" t="str">
        <f t="shared" si="2"/>
        <v>. ./execute_sql.sh ../sql/latest/DL_FIT_FI_FIT_HKBCDMAS_D01_MI.sql</v>
      </c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</row>
    <row r="24" spans="1:29" s="79" customFormat="1" ht="48" x14ac:dyDescent="0.2">
      <c r="A24" s="86">
        <v>23</v>
      </c>
      <c r="B24" s="77" t="s">
        <v>134</v>
      </c>
      <c r="C24" s="52" t="s">
        <v>1151</v>
      </c>
      <c r="D24" s="86" t="s">
        <v>830</v>
      </c>
      <c r="E24" s="52" t="str">
        <f t="shared" si="0"/>
        <v>FI_FIT_HKBCLEXT_D01</v>
      </c>
      <c r="F24" s="52" t="str">
        <f t="shared" si="1"/>
        <v>FI_FIT_HKBCLEXT_D01</v>
      </c>
      <c r="G24" s="33" t="str">
        <f t="shared" si="3"/>
        <v>EDA_FIT_HKBCLEXT_D</v>
      </c>
      <c r="H24" s="52">
        <v>2</v>
      </c>
      <c r="I24" s="52" t="s">
        <v>43</v>
      </c>
      <c r="J24" s="33" t="s">
        <v>795</v>
      </c>
      <c r="K24" s="52">
        <v>0</v>
      </c>
      <c r="L24" s="52" t="s">
        <v>794</v>
      </c>
      <c r="M24" s="33" t="s">
        <v>777</v>
      </c>
      <c r="N24" s="80" t="s">
        <v>961</v>
      </c>
      <c r="O24" s="77" t="s">
        <v>59</v>
      </c>
      <c r="P24" s="78">
        <v>42837</v>
      </c>
      <c r="Q24" s="32" t="str">
        <f t="shared" si="2"/>
        <v>. ./execute_sql.sh ../sql/latest/DL_FIT_FI_FIT_HKBCLEXT_D01_MI.sql</v>
      </c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</row>
    <row r="25" spans="1:29" s="79" customFormat="1" ht="48" x14ac:dyDescent="0.2">
      <c r="A25" s="86">
        <v>24</v>
      </c>
      <c r="B25" s="77" t="s">
        <v>134</v>
      </c>
      <c r="C25" s="52" t="s">
        <v>1151</v>
      </c>
      <c r="D25" s="86" t="s">
        <v>831</v>
      </c>
      <c r="E25" s="52" t="str">
        <f t="shared" si="0"/>
        <v>FI_FIT_HKBCLMAS_D01</v>
      </c>
      <c r="F25" s="52" t="str">
        <f t="shared" si="1"/>
        <v>FI_FIT_HKBCLMAS_D01</v>
      </c>
      <c r="G25" s="33" t="str">
        <f t="shared" si="3"/>
        <v>EDA_FIT_HKBCLMAS_D</v>
      </c>
      <c r="H25" s="52">
        <v>2</v>
      </c>
      <c r="I25" s="52" t="s">
        <v>43</v>
      </c>
      <c r="J25" s="33" t="s">
        <v>795</v>
      </c>
      <c r="K25" s="52">
        <v>0</v>
      </c>
      <c r="L25" s="52" t="s">
        <v>794</v>
      </c>
      <c r="M25" s="33" t="s">
        <v>777</v>
      </c>
      <c r="N25" s="80" t="s">
        <v>961</v>
      </c>
      <c r="O25" s="77" t="s">
        <v>59</v>
      </c>
      <c r="P25" s="78">
        <v>42837</v>
      </c>
      <c r="Q25" s="32" t="str">
        <f t="shared" si="2"/>
        <v>. ./execute_sql.sh ../sql/latest/DL_FIT_FI_FIT_HKBCLMAS_D01_MI.sql</v>
      </c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</row>
    <row r="26" spans="1:29" s="79" customFormat="1" ht="48" x14ac:dyDescent="0.2">
      <c r="A26" s="86">
        <v>25</v>
      </c>
      <c r="B26" s="77" t="s">
        <v>134</v>
      </c>
      <c r="C26" s="52" t="s">
        <v>1151</v>
      </c>
      <c r="D26" s="86" t="s">
        <v>832</v>
      </c>
      <c r="E26" s="52" t="str">
        <f t="shared" si="0"/>
        <v>FI_FIT_HKBEAEXP_D01</v>
      </c>
      <c r="F26" s="52" t="str">
        <f t="shared" si="1"/>
        <v>FI_FIT_HKBEAEXP_D01</v>
      </c>
      <c r="G26" s="33" t="str">
        <f t="shared" si="3"/>
        <v>EDA_FIT_HKBEAEXP_D</v>
      </c>
      <c r="H26" s="52">
        <v>2</v>
      </c>
      <c r="I26" s="52" t="s">
        <v>43</v>
      </c>
      <c r="J26" s="33" t="s">
        <v>795</v>
      </c>
      <c r="K26" s="52">
        <v>0</v>
      </c>
      <c r="L26" s="52" t="s">
        <v>794</v>
      </c>
      <c r="M26" s="33" t="s">
        <v>777</v>
      </c>
      <c r="N26" s="80" t="s">
        <v>961</v>
      </c>
      <c r="O26" s="77" t="s">
        <v>59</v>
      </c>
      <c r="P26" s="78">
        <v>42837</v>
      </c>
      <c r="Q26" s="32" t="str">
        <f t="shared" si="2"/>
        <v>. ./execute_sql.sh ../sql/latest/DL_FIT_FI_FIT_HKBEAEXP_D01_MI.sql</v>
      </c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</row>
    <row r="27" spans="1:29" s="79" customFormat="1" ht="48" x14ac:dyDescent="0.2">
      <c r="A27" s="86">
        <v>26</v>
      </c>
      <c r="B27" s="77" t="s">
        <v>134</v>
      </c>
      <c r="C27" s="52" t="s">
        <v>1151</v>
      </c>
      <c r="D27" s="86" t="s">
        <v>833</v>
      </c>
      <c r="E27" s="52" t="str">
        <f t="shared" si="0"/>
        <v>FI_FIT_HKBEAEXT_D01</v>
      </c>
      <c r="F27" s="52" t="str">
        <f t="shared" si="1"/>
        <v>FI_FIT_HKBEAEXT_D01</v>
      </c>
      <c r="G27" s="33" t="str">
        <f t="shared" si="3"/>
        <v>EDA_FIT_HKBEAEXT_D</v>
      </c>
      <c r="H27" s="52">
        <v>2</v>
      </c>
      <c r="I27" s="52" t="s">
        <v>43</v>
      </c>
      <c r="J27" s="33" t="s">
        <v>795</v>
      </c>
      <c r="K27" s="52">
        <v>0</v>
      </c>
      <c r="L27" s="52" t="s">
        <v>794</v>
      </c>
      <c r="M27" s="33" t="s">
        <v>777</v>
      </c>
      <c r="N27" s="80" t="s">
        <v>961</v>
      </c>
      <c r="O27" s="77" t="s">
        <v>59</v>
      </c>
      <c r="P27" s="78">
        <v>42837</v>
      </c>
      <c r="Q27" s="32" t="str">
        <f t="shared" si="2"/>
        <v>. ./execute_sql.sh ../sql/latest/DL_FIT_FI_FIT_HKBEAEXT_D01_MI.sql</v>
      </c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</row>
    <row r="28" spans="1:29" s="79" customFormat="1" ht="48" x14ac:dyDescent="0.2">
      <c r="A28" s="86">
        <v>27</v>
      </c>
      <c r="B28" s="77" t="s">
        <v>134</v>
      </c>
      <c r="C28" s="52" t="s">
        <v>1151</v>
      </c>
      <c r="D28" s="86" t="s">
        <v>834</v>
      </c>
      <c r="E28" s="52" t="str">
        <f t="shared" si="0"/>
        <v>FI_FIT_HKBEAMAS_D01</v>
      </c>
      <c r="F28" s="52" t="str">
        <f t="shared" si="1"/>
        <v>FI_FIT_HKBEAMAS_D01</v>
      </c>
      <c r="G28" s="33" t="str">
        <f t="shared" si="3"/>
        <v>EDA_FIT_HKBEAMAS_D</v>
      </c>
      <c r="H28" s="52">
        <v>2</v>
      </c>
      <c r="I28" s="52" t="s">
        <v>43</v>
      </c>
      <c r="J28" s="33" t="s">
        <v>795</v>
      </c>
      <c r="K28" s="52">
        <v>0</v>
      </c>
      <c r="L28" s="52" t="s">
        <v>794</v>
      </c>
      <c r="M28" s="33" t="s">
        <v>777</v>
      </c>
      <c r="N28" s="80" t="s">
        <v>961</v>
      </c>
      <c r="O28" s="77" t="s">
        <v>59</v>
      </c>
      <c r="P28" s="78">
        <v>42837</v>
      </c>
      <c r="Q28" s="32" t="str">
        <f t="shared" si="2"/>
        <v>. ./execute_sql.sh ../sql/latest/DL_FIT_FI_FIT_HKBEAMAS_D01_MI.sql</v>
      </c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</row>
    <row r="29" spans="1:29" s="79" customFormat="1" ht="48" x14ac:dyDescent="0.2">
      <c r="A29" s="86">
        <v>28</v>
      </c>
      <c r="B29" s="77" t="s">
        <v>134</v>
      </c>
      <c r="C29" s="52" t="s">
        <v>1151</v>
      </c>
      <c r="D29" s="86" t="s">
        <v>835</v>
      </c>
      <c r="E29" s="52" t="str">
        <f t="shared" si="0"/>
        <v>FI_FIT_HKBECMAS_D01</v>
      </c>
      <c r="F29" s="52" t="str">
        <f t="shared" si="1"/>
        <v>FI_FIT_HKBECMAS_D01</v>
      </c>
      <c r="G29" s="33" t="str">
        <f t="shared" si="3"/>
        <v>EDA_FIT_HKBECMAS_D</v>
      </c>
      <c r="H29" s="52">
        <v>2</v>
      </c>
      <c r="I29" s="52" t="s">
        <v>43</v>
      </c>
      <c r="J29" s="33" t="s">
        <v>795</v>
      </c>
      <c r="K29" s="52">
        <v>0</v>
      </c>
      <c r="L29" s="52" t="s">
        <v>794</v>
      </c>
      <c r="M29" s="33" t="s">
        <v>777</v>
      </c>
      <c r="N29" s="80" t="s">
        <v>961</v>
      </c>
      <c r="O29" s="77" t="s">
        <v>59</v>
      </c>
      <c r="P29" s="78">
        <v>42837</v>
      </c>
      <c r="Q29" s="32" t="str">
        <f t="shared" si="2"/>
        <v>. ./execute_sql.sh ../sql/latest/DL_FIT_FI_FIT_HKBECMAS_D01_MI.sql</v>
      </c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</row>
    <row r="30" spans="1:29" s="79" customFormat="1" ht="48" x14ac:dyDescent="0.2">
      <c r="A30" s="86">
        <v>29</v>
      </c>
      <c r="B30" s="77" t="s">
        <v>134</v>
      </c>
      <c r="C30" s="52" t="s">
        <v>1151</v>
      </c>
      <c r="D30" s="86" t="s">
        <v>836</v>
      </c>
      <c r="E30" s="52" t="str">
        <f t="shared" si="0"/>
        <v>FI_FIT_HKBELEXT_D01</v>
      </c>
      <c r="F30" s="52" t="str">
        <f t="shared" si="1"/>
        <v>FI_FIT_HKBELEXT_D01</v>
      </c>
      <c r="G30" s="33" t="str">
        <f t="shared" si="3"/>
        <v>EDA_FIT_HKBELEXT_D</v>
      </c>
      <c r="H30" s="52">
        <v>2</v>
      </c>
      <c r="I30" s="52" t="s">
        <v>43</v>
      </c>
      <c r="J30" s="33" t="s">
        <v>795</v>
      </c>
      <c r="K30" s="52">
        <v>0</v>
      </c>
      <c r="L30" s="52" t="s">
        <v>794</v>
      </c>
      <c r="M30" s="33" t="s">
        <v>777</v>
      </c>
      <c r="N30" s="80" t="s">
        <v>961</v>
      </c>
      <c r="O30" s="77" t="s">
        <v>59</v>
      </c>
      <c r="P30" s="78">
        <v>42837</v>
      </c>
      <c r="Q30" s="32" t="str">
        <f t="shared" si="2"/>
        <v>. ./execute_sql.sh ../sql/latest/DL_FIT_FI_FIT_HKBELEXT_D01_MI.sql</v>
      </c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</row>
    <row r="31" spans="1:29" s="79" customFormat="1" ht="48" x14ac:dyDescent="0.2">
      <c r="A31" s="86">
        <v>30</v>
      </c>
      <c r="B31" s="77" t="s">
        <v>134</v>
      </c>
      <c r="C31" s="52" t="s">
        <v>1151</v>
      </c>
      <c r="D31" s="86" t="s">
        <v>837</v>
      </c>
      <c r="E31" s="52" t="str">
        <f t="shared" si="0"/>
        <v>FI_FIT_HKBELMAS_D01</v>
      </c>
      <c r="F31" s="52" t="str">
        <f t="shared" si="1"/>
        <v>FI_FIT_HKBELMAS_D01</v>
      </c>
      <c r="G31" s="33" t="str">
        <f t="shared" si="3"/>
        <v>EDA_FIT_HKBELMAS_D</v>
      </c>
      <c r="H31" s="52">
        <v>2</v>
      </c>
      <c r="I31" s="52" t="s">
        <v>43</v>
      </c>
      <c r="J31" s="33" t="s">
        <v>795</v>
      </c>
      <c r="K31" s="52">
        <v>0</v>
      </c>
      <c r="L31" s="52" t="s">
        <v>794</v>
      </c>
      <c r="M31" s="33" t="s">
        <v>777</v>
      </c>
      <c r="N31" s="80" t="s">
        <v>961</v>
      </c>
      <c r="O31" s="77" t="s">
        <v>59</v>
      </c>
      <c r="P31" s="78">
        <v>42837</v>
      </c>
      <c r="Q31" s="32" t="str">
        <f t="shared" si="2"/>
        <v>. ./execute_sql.sh ../sql/latest/DL_FIT_FI_FIT_HKBELMAS_D01_MI.sql</v>
      </c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</row>
    <row r="32" spans="1:29" s="79" customFormat="1" ht="48" x14ac:dyDescent="0.2">
      <c r="A32" s="86">
        <v>31</v>
      </c>
      <c r="B32" s="77" t="s">
        <v>134</v>
      </c>
      <c r="C32" s="52" t="s">
        <v>1151</v>
      </c>
      <c r="D32" s="86" t="s">
        <v>838</v>
      </c>
      <c r="E32" s="52" t="str">
        <f t="shared" si="0"/>
        <v>FI_FIT_HKBEMMAS_D01</v>
      </c>
      <c r="F32" s="52" t="str">
        <f t="shared" si="1"/>
        <v>FI_FIT_HKBEMMAS_D01</v>
      </c>
      <c r="G32" s="33" t="str">
        <f t="shared" si="3"/>
        <v>EDA_FIT_HKBEMMAS_D</v>
      </c>
      <c r="H32" s="52">
        <v>2</v>
      </c>
      <c r="I32" s="52" t="s">
        <v>43</v>
      </c>
      <c r="J32" s="33" t="s">
        <v>795</v>
      </c>
      <c r="K32" s="52">
        <v>0</v>
      </c>
      <c r="L32" s="52" t="s">
        <v>794</v>
      </c>
      <c r="M32" s="33" t="s">
        <v>777</v>
      </c>
      <c r="N32" s="80" t="s">
        <v>961</v>
      </c>
      <c r="O32" s="77" t="s">
        <v>59</v>
      </c>
      <c r="P32" s="78">
        <v>42837</v>
      </c>
      <c r="Q32" s="32" t="str">
        <f t="shared" si="2"/>
        <v>. ./execute_sql.sh ../sql/latest/DL_FIT_FI_FIT_HKBEMMAS_D01_MI.sql</v>
      </c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</row>
    <row r="33" spans="1:29" s="79" customFormat="1" ht="48" x14ac:dyDescent="0.2">
      <c r="A33" s="86">
        <v>32</v>
      </c>
      <c r="B33" s="77" t="s">
        <v>134</v>
      </c>
      <c r="C33" s="52" t="s">
        <v>1151</v>
      </c>
      <c r="D33" s="86" t="s">
        <v>839</v>
      </c>
      <c r="E33" s="52" t="str">
        <f t="shared" si="0"/>
        <v>FI_FIT_HKBFCEXT_D01</v>
      </c>
      <c r="F33" s="52" t="str">
        <f t="shared" si="1"/>
        <v>FI_FIT_HKBFCEXT_D01</v>
      </c>
      <c r="G33" s="33" t="str">
        <f t="shared" si="3"/>
        <v>EDA_FIT_HKBFCEXT_D</v>
      </c>
      <c r="H33" s="52">
        <v>2</v>
      </c>
      <c r="I33" s="52" t="s">
        <v>43</v>
      </c>
      <c r="J33" s="33" t="s">
        <v>795</v>
      </c>
      <c r="K33" s="52">
        <v>0</v>
      </c>
      <c r="L33" s="52" t="s">
        <v>794</v>
      </c>
      <c r="M33" s="33" t="s">
        <v>777</v>
      </c>
      <c r="N33" s="80" t="s">
        <v>961</v>
      </c>
      <c r="O33" s="77" t="s">
        <v>59</v>
      </c>
      <c r="P33" s="78">
        <v>42837</v>
      </c>
      <c r="Q33" s="32" t="str">
        <f t="shared" si="2"/>
        <v>. ./execute_sql.sh ../sql/latest/DL_FIT_FI_FIT_HKBFCEXT_D01_MI.sql</v>
      </c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</row>
    <row r="34" spans="1:29" s="79" customFormat="1" ht="48" x14ac:dyDescent="0.2">
      <c r="A34" s="86">
        <v>33</v>
      </c>
      <c r="B34" s="77" t="s">
        <v>134</v>
      </c>
      <c r="C34" s="52" t="s">
        <v>1151</v>
      </c>
      <c r="D34" s="86" t="s">
        <v>840</v>
      </c>
      <c r="E34" s="52" t="str">
        <f t="shared" ref="E34:E65" si="4">"FI_"&amp;B34&amp;"_"&amp;TRIM(D34)&amp;"_D01"</f>
        <v>FI_FIT_HKBFCMAS_D01</v>
      </c>
      <c r="F34" s="52" t="str">
        <f t="shared" ref="F34:F65" si="5">"FI_"&amp;B34&amp;"_"&amp;TRIM(D34)&amp;"_D01"</f>
        <v>FI_FIT_HKBFCMAS_D01</v>
      </c>
      <c r="G34" s="33" t="str">
        <f t="shared" si="3"/>
        <v>EDA_FIT_HKBFCMAS_D</v>
      </c>
      <c r="H34" s="52">
        <v>2</v>
      </c>
      <c r="I34" s="52" t="s">
        <v>43</v>
      </c>
      <c r="J34" s="33" t="s">
        <v>795</v>
      </c>
      <c r="K34" s="52">
        <v>0</v>
      </c>
      <c r="L34" s="52" t="s">
        <v>794</v>
      </c>
      <c r="M34" s="33" t="s">
        <v>777</v>
      </c>
      <c r="N34" s="80" t="s">
        <v>961</v>
      </c>
      <c r="O34" s="77" t="s">
        <v>59</v>
      </c>
      <c r="P34" s="78">
        <v>42837</v>
      </c>
      <c r="Q34" s="32" t="str">
        <f t="shared" ref="Q34:Q65" si="6">". ./execute_sql.sh ../sql/latest/DL_"&amp;B34&amp;"_"&amp;F34&amp;"_MI.sql"</f>
        <v>. ./execute_sql.sh ../sql/latest/DL_FIT_FI_FIT_HKBFCMAS_D01_MI.sql</v>
      </c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</row>
    <row r="35" spans="1:29" s="79" customFormat="1" ht="48" x14ac:dyDescent="0.2">
      <c r="A35" s="86">
        <v>34</v>
      </c>
      <c r="B35" s="77" t="s">
        <v>134</v>
      </c>
      <c r="C35" s="52" t="s">
        <v>1151</v>
      </c>
      <c r="D35" s="86" t="s">
        <v>841</v>
      </c>
      <c r="E35" s="52" t="str">
        <f t="shared" si="4"/>
        <v>FI_FIT_HKBIBEXT_D01</v>
      </c>
      <c r="F35" s="52" t="str">
        <f t="shared" si="5"/>
        <v>FI_FIT_HKBIBEXT_D01</v>
      </c>
      <c r="G35" s="33" t="str">
        <f t="shared" si="3"/>
        <v>EDA_FIT_HKBIBEXT_D</v>
      </c>
      <c r="H35" s="52">
        <v>2</v>
      </c>
      <c r="I35" s="52" t="s">
        <v>43</v>
      </c>
      <c r="J35" s="33" t="s">
        <v>795</v>
      </c>
      <c r="K35" s="52">
        <v>0</v>
      </c>
      <c r="L35" s="52" t="s">
        <v>794</v>
      </c>
      <c r="M35" s="33" t="s">
        <v>777</v>
      </c>
      <c r="N35" s="80" t="s">
        <v>961</v>
      </c>
      <c r="O35" s="77" t="s">
        <v>59</v>
      </c>
      <c r="P35" s="78">
        <v>42837</v>
      </c>
      <c r="Q35" s="32" t="str">
        <f t="shared" si="6"/>
        <v>. ./execute_sql.sh ../sql/latest/DL_FIT_FI_FIT_HKBIBEXT_D01_MI.sql</v>
      </c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</row>
    <row r="36" spans="1:29" s="79" customFormat="1" ht="48" x14ac:dyDescent="0.2">
      <c r="A36" s="86">
        <v>35</v>
      </c>
      <c r="B36" s="77" t="s">
        <v>134</v>
      </c>
      <c r="C36" s="52" t="s">
        <v>1151</v>
      </c>
      <c r="D36" s="86" t="s">
        <v>842</v>
      </c>
      <c r="E36" s="52" t="str">
        <f t="shared" si="4"/>
        <v>FI_FIT_HKBIBMAS_D01</v>
      </c>
      <c r="F36" s="52" t="str">
        <f t="shared" si="5"/>
        <v>FI_FIT_HKBIBMAS_D01</v>
      </c>
      <c r="G36" s="33" t="str">
        <f t="shared" si="3"/>
        <v>EDA_FIT_HKBIBMAS_D</v>
      </c>
      <c r="H36" s="52">
        <v>2</v>
      </c>
      <c r="I36" s="52" t="s">
        <v>43</v>
      </c>
      <c r="J36" s="33" t="s">
        <v>795</v>
      </c>
      <c r="K36" s="52">
        <v>0</v>
      </c>
      <c r="L36" s="52" t="s">
        <v>794</v>
      </c>
      <c r="M36" s="33" t="s">
        <v>777</v>
      </c>
      <c r="N36" s="80" t="s">
        <v>961</v>
      </c>
      <c r="O36" s="77" t="s">
        <v>59</v>
      </c>
      <c r="P36" s="78">
        <v>42837</v>
      </c>
      <c r="Q36" s="32" t="str">
        <f t="shared" si="6"/>
        <v>. ./execute_sql.sh ../sql/latest/DL_FIT_FI_FIT_HKBIBMAS_D01_MI.sql</v>
      </c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</row>
    <row r="37" spans="1:29" s="79" customFormat="1" ht="48" x14ac:dyDescent="0.2">
      <c r="A37" s="86">
        <v>36</v>
      </c>
      <c r="B37" s="77" t="s">
        <v>134</v>
      </c>
      <c r="C37" s="52" t="s">
        <v>1151</v>
      </c>
      <c r="D37" s="86" t="s">
        <v>843</v>
      </c>
      <c r="E37" s="52" t="str">
        <f t="shared" si="4"/>
        <v>FI_FIT_HKBICEXT_D01</v>
      </c>
      <c r="F37" s="52" t="str">
        <f t="shared" si="5"/>
        <v>FI_FIT_HKBICEXT_D01</v>
      </c>
      <c r="G37" s="33" t="str">
        <f t="shared" si="3"/>
        <v>EDA_FIT_HKBICEXT_D</v>
      </c>
      <c r="H37" s="52">
        <v>2</v>
      </c>
      <c r="I37" s="52" t="s">
        <v>43</v>
      </c>
      <c r="J37" s="33" t="s">
        <v>795</v>
      </c>
      <c r="K37" s="52">
        <v>0</v>
      </c>
      <c r="L37" s="52" t="s">
        <v>794</v>
      </c>
      <c r="M37" s="33" t="s">
        <v>777</v>
      </c>
      <c r="N37" s="80" t="s">
        <v>961</v>
      </c>
      <c r="O37" s="77" t="s">
        <v>59</v>
      </c>
      <c r="P37" s="78">
        <v>42837</v>
      </c>
      <c r="Q37" s="32" t="str">
        <f t="shared" si="6"/>
        <v>. ./execute_sql.sh ../sql/latest/DL_FIT_FI_FIT_HKBICEXT_D01_MI.sql</v>
      </c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</row>
    <row r="38" spans="1:29" s="79" customFormat="1" ht="48" x14ac:dyDescent="0.2">
      <c r="A38" s="86">
        <v>37</v>
      </c>
      <c r="B38" s="77" t="s">
        <v>134</v>
      </c>
      <c r="C38" s="52" t="s">
        <v>1151</v>
      </c>
      <c r="D38" s="86" t="s">
        <v>844</v>
      </c>
      <c r="E38" s="52" t="str">
        <f t="shared" si="4"/>
        <v>FI_FIT_HKBICMAS_D01</v>
      </c>
      <c r="F38" s="52" t="str">
        <f t="shared" si="5"/>
        <v>FI_FIT_HKBICMAS_D01</v>
      </c>
      <c r="G38" s="33" t="str">
        <f t="shared" si="3"/>
        <v>EDA_FIT_HKBICMAS_D</v>
      </c>
      <c r="H38" s="52">
        <v>2</v>
      </c>
      <c r="I38" s="52" t="s">
        <v>43</v>
      </c>
      <c r="J38" s="33" t="s">
        <v>795</v>
      </c>
      <c r="K38" s="52">
        <v>0</v>
      </c>
      <c r="L38" s="52" t="s">
        <v>794</v>
      </c>
      <c r="M38" s="33" t="s">
        <v>777</v>
      </c>
      <c r="N38" s="80" t="s">
        <v>961</v>
      </c>
      <c r="O38" s="77" t="s">
        <v>59</v>
      </c>
      <c r="P38" s="78">
        <v>42837</v>
      </c>
      <c r="Q38" s="32" t="str">
        <f t="shared" si="6"/>
        <v>. ./execute_sql.sh ../sql/latest/DL_FIT_FI_FIT_HKBICMAS_D01_MI.sql</v>
      </c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</row>
    <row r="39" spans="1:29" s="79" customFormat="1" ht="48" x14ac:dyDescent="0.2">
      <c r="A39" s="86">
        <v>38</v>
      </c>
      <c r="B39" s="77" t="s">
        <v>134</v>
      </c>
      <c r="C39" s="52" t="s">
        <v>1151</v>
      </c>
      <c r="D39" s="86" t="s">
        <v>845</v>
      </c>
      <c r="E39" s="52" t="str">
        <f t="shared" si="4"/>
        <v>FI_FIT_HKBILEXT_D01</v>
      </c>
      <c r="F39" s="52" t="str">
        <f t="shared" si="5"/>
        <v>FI_FIT_HKBILEXT_D01</v>
      </c>
      <c r="G39" s="33" t="str">
        <f t="shared" si="3"/>
        <v>EDA_FIT_HKBILEXT_D</v>
      </c>
      <c r="H39" s="52">
        <v>2</v>
      </c>
      <c r="I39" s="52" t="s">
        <v>43</v>
      </c>
      <c r="J39" s="33" t="s">
        <v>795</v>
      </c>
      <c r="K39" s="52">
        <v>0</v>
      </c>
      <c r="L39" s="52" t="s">
        <v>794</v>
      </c>
      <c r="M39" s="33" t="s">
        <v>777</v>
      </c>
      <c r="N39" s="80" t="s">
        <v>961</v>
      </c>
      <c r="O39" s="77" t="s">
        <v>59</v>
      </c>
      <c r="P39" s="78">
        <v>42837</v>
      </c>
      <c r="Q39" s="32" t="str">
        <f t="shared" si="6"/>
        <v>. ./execute_sql.sh ../sql/latest/DL_FIT_FI_FIT_HKBILEXT_D01_MI.sql</v>
      </c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</row>
    <row r="40" spans="1:29" s="79" customFormat="1" ht="48" x14ac:dyDescent="0.2">
      <c r="A40" s="86">
        <v>39</v>
      </c>
      <c r="B40" s="77" t="s">
        <v>134</v>
      </c>
      <c r="C40" s="52" t="s">
        <v>1151</v>
      </c>
      <c r="D40" s="86" t="s">
        <v>846</v>
      </c>
      <c r="E40" s="52" t="str">
        <f t="shared" si="4"/>
        <v>FI_FIT_HKBILMAS_D01</v>
      </c>
      <c r="F40" s="52" t="str">
        <f t="shared" si="5"/>
        <v>FI_FIT_HKBILMAS_D01</v>
      </c>
      <c r="G40" s="33" t="str">
        <f t="shared" si="3"/>
        <v>EDA_FIT_HKBILMAS_D</v>
      </c>
      <c r="H40" s="52">
        <v>2</v>
      </c>
      <c r="I40" s="52" t="s">
        <v>43</v>
      </c>
      <c r="J40" s="33" t="s">
        <v>795</v>
      </c>
      <c r="K40" s="52">
        <v>0</v>
      </c>
      <c r="L40" s="52" t="s">
        <v>794</v>
      </c>
      <c r="M40" s="33" t="s">
        <v>777</v>
      </c>
      <c r="N40" s="80" t="s">
        <v>961</v>
      </c>
      <c r="O40" s="77" t="s">
        <v>59</v>
      </c>
      <c r="P40" s="78">
        <v>42837</v>
      </c>
      <c r="Q40" s="32" t="str">
        <f t="shared" si="6"/>
        <v>. ./execute_sql.sh ../sql/latest/DL_FIT_FI_FIT_HKBILMAS_D01_MI.sql</v>
      </c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</row>
    <row r="41" spans="1:29" s="79" customFormat="1" ht="48" x14ac:dyDescent="0.2">
      <c r="A41" s="86">
        <v>40</v>
      </c>
      <c r="B41" s="77" t="s">
        <v>134</v>
      </c>
      <c r="C41" s="52" t="s">
        <v>1151</v>
      </c>
      <c r="D41" s="86" t="s">
        <v>847</v>
      </c>
      <c r="E41" s="52" t="str">
        <f t="shared" si="4"/>
        <v>FI_FIT_HKBLAEXT_D01</v>
      </c>
      <c r="F41" s="52" t="str">
        <f t="shared" si="5"/>
        <v>FI_FIT_HKBLAEXT_D01</v>
      </c>
      <c r="G41" s="33" t="str">
        <f t="shared" si="3"/>
        <v>EDA_FIT_HKBLAEXT_D</v>
      </c>
      <c r="H41" s="52">
        <v>2</v>
      </c>
      <c r="I41" s="52" t="s">
        <v>43</v>
      </c>
      <c r="J41" s="33" t="s">
        <v>795</v>
      </c>
      <c r="K41" s="52">
        <v>0</v>
      </c>
      <c r="L41" s="52" t="s">
        <v>794</v>
      </c>
      <c r="M41" s="33" t="s">
        <v>777</v>
      </c>
      <c r="N41" s="80" t="s">
        <v>961</v>
      </c>
      <c r="O41" s="77" t="s">
        <v>59</v>
      </c>
      <c r="P41" s="78">
        <v>42837</v>
      </c>
      <c r="Q41" s="32" t="str">
        <f t="shared" si="6"/>
        <v>. ./execute_sql.sh ../sql/latest/DL_FIT_FI_FIT_HKBLAEXT_D01_MI.sql</v>
      </c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</row>
    <row r="42" spans="1:29" s="79" customFormat="1" ht="48" x14ac:dyDescent="0.2">
      <c r="A42" s="86">
        <v>41</v>
      </c>
      <c r="B42" s="77" t="s">
        <v>134</v>
      </c>
      <c r="C42" s="52" t="s">
        <v>1151</v>
      </c>
      <c r="D42" s="86" t="s">
        <v>848</v>
      </c>
      <c r="E42" s="52" t="str">
        <f t="shared" si="4"/>
        <v>FI_FIT_HKBLAMAS_D01</v>
      </c>
      <c r="F42" s="52" t="str">
        <f t="shared" si="5"/>
        <v>FI_FIT_HKBLAMAS_D01</v>
      </c>
      <c r="G42" s="33" t="str">
        <f t="shared" si="3"/>
        <v>EDA_FIT_HKBLAMAS_D</v>
      </c>
      <c r="H42" s="52">
        <v>2</v>
      </c>
      <c r="I42" s="52" t="s">
        <v>43</v>
      </c>
      <c r="J42" s="33" t="s">
        <v>795</v>
      </c>
      <c r="K42" s="52">
        <v>0</v>
      </c>
      <c r="L42" s="52" t="s">
        <v>794</v>
      </c>
      <c r="M42" s="33" t="s">
        <v>777</v>
      </c>
      <c r="N42" s="80" t="s">
        <v>961</v>
      </c>
      <c r="O42" s="77" t="s">
        <v>59</v>
      </c>
      <c r="P42" s="78">
        <v>42837</v>
      </c>
      <c r="Q42" s="32" t="str">
        <f t="shared" si="6"/>
        <v>. ./execute_sql.sh ../sql/latest/DL_FIT_FI_FIT_HKBLAMAS_D01_MI.sql</v>
      </c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</row>
    <row r="43" spans="1:29" s="79" customFormat="1" ht="48" x14ac:dyDescent="0.2">
      <c r="A43" s="86">
        <v>42</v>
      </c>
      <c r="B43" s="77" t="s">
        <v>134</v>
      </c>
      <c r="C43" s="52" t="s">
        <v>1151</v>
      </c>
      <c r="D43" s="86" t="s">
        <v>849</v>
      </c>
      <c r="E43" s="52" t="str">
        <f t="shared" si="4"/>
        <v>FI_FIT_HKBLCEXT_D01</v>
      </c>
      <c r="F43" s="52" t="str">
        <f t="shared" si="5"/>
        <v>FI_FIT_HKBLCEXT_D01</v>
      </c>
      <c r="G43" s="33" t="str">
        <f t="shared" si="3"/>
        <v>EDA_FIT_HKBLCEXT_D</v>
      </c>
      <c r="H43" s="52">
        <v>2</v>
      </c>
      <c r="I43" s="52" t="s">
        <v>43</v>
      </c>
      <c r="J43" s="33" t="s">
        <v>795</v>
      </c>
      <c r="K43" s="52">
        <v>0</v>
      </c>
      <c r="L43" s="52" t="s">
        <v>794</v>
      </c>
      <c r="M43" s="33" t="s">
        <v>777</v>
      </c>
      <c r="N43" s="80" t="s">
        <v>961</v>
      </c>
      <c r="O43" s="77" t="s">
        <v>59</v>
      </c>
      <c r="P43" s="78">
        <v>42837</v>
      </c>
      <c r="Q43" s="32" t="str">
        <f t="shared" si="6"/>
        <v>. ./execute_sql.sh ../sql/latest/DL_FIT_FI_FIT_HKBLCEXT_D01_MI.sql</v>
      </c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</row>
    <row r="44" spans="1:29" s="79" customFormat="1" ht="48" x14ac:dyDescent="0.2">
      <c r="A44" s="86">
        <v>43</v>
      </c>
      <c r="B44" s="77" t="s">
        <v>134</v>
      </c>
      <c r="C44" s="52" t="s">
        <v>1151</v>
      </c>
      <c r="D44" s="86" t="s">
        <v>850</v>
      </c>
      <c r="E44" s="52" t="str">
        <f t="shared" si="4"/>
        <v>FI_FIT_HKBLCMAS_D01</v>
      </c>
      <c r="F44" s="52" t="str">
        <f t="shared" si="5"/>
        <v>FI_FIT_HKBLCMAS_D01</v>
      </c>
      <c r="G44" s="33" t="str">
        <f t="shared" si="3"/>
        <v>EDA_FIT_HKBLCMAS_D</v>
      </c>
      <c r="H44" s="52">
        <v>2</v>
      </c>
      <c r="I44" s="52" t="s">
        <v>43</v>
      </c>
      <c r="J44" s="33" t="s">
        <v>795</v>
      </c>
      <c r="K44" s="52">
        <v>0</v>
      </c>
      <c r="L44" s="52" t="s">
        <v>794</v>
      </c>
      <c r="M44" s="33" t="s">
        <v>777</v>
      </c>
      <c r="N44" s="80" t="s">
        <v>961</v>
      </c>
      <c r="O44" s="77" t="s">
        <v>59</v>
      </c>
      <c r="P44" s="78">
        <v>42837</v>
      </c>
      <c r="Q44" s="32" t="str">
        <f t="shared" si="6"/>
        <v>. ./execute_sql.sh ../sql/latest/DL_FIT_FI_FIT_HKBLCMAS_D01_MI.sql</v>
      </c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</row>
    <row r="45" spans="1:29" s="79" customFormat="1" ht="48" x14ac:dyDescent="0.2">
      <c r="A45" s="86">
        <v>44</v>
      </c>
      <c r="B45" s="77" t="s">
        <v>134</v>
      </c>
      <c r="C45" s="52" t="s">
        <v>1151</v>
      </c>
      <c r="D45" s="86" t="s">
        <v>851</v>
      </c>
      <c r="E45" s="52" t="str">
        <f t="shared" si="4"/>
        <v>FI_FIT_HKBLTEXT_D01</v>
      </c>
      <c r="F45" s="52" t="str">
        <f t="shared" si="5"/>
        <v>FI_FIT_HKBLTEXT_D01</v>
      </c>
      <c r="G45" s="33" t="str">
        <f t="shared" si="3"/>
        <v>EDA_FIT_HKBLTEXT_D</v>
      </c>
      <c r="H45" s="52">
        <v>2</v>
      </c>
      <c r="I45" s="52" t="s">
        <v>43</v>
      </c>
      <c r="J45" s="33" t="s">
        <v>795</v>
      </c>
      <c r="K45" s="52">
        <v>0</v>
      </c>
      <c r="L45" s="52" t="s">
        <v>794</v>
      </c>
      <c r="M45" s="33" t="s">
        <v>777</v>
      </c>
      <c r="N45" s="80" t="s">
        <v>961</v>
      </c>
      <c r="O45" s="77" t="s">
        <v>59</v>
      </c>
      <c r="P45" s="78">
        <v>42837</v>
      </c>
      <c r="Q45" s="32" t="str">
        <f t="shared" si="6"/>
        <v>. ./execute_sql.sh ../sql/latest/DL_FIT_FI_FIT_HKBLTEXT_D01_MI.sql</v>
      </c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</row>
    <row r="46" spans="1:29" s="79" customFormat="1" ht="48" x14ac:dyDescent="0.2">
      <c r="A46" s="86">
        <v>45</v>
      </c>
      <c r="B46" s="77" t="s">
        <v>134</v>
      </c>
      <c r="C46" s="52" t="s">
        <v>1151</v>
      </c>
      <c r="D46" s="86" t="s">
        <v>852</v>
      </c>
      <c r="E46" s="52" t="str">
        <f t="shared" si="4"/>
        <v>FI_FIT_HKBLTMAS_D01</v>
      </c>
      <c r="F46" s="52" t="str">
        <f t="shared" si="5"/>
        <v>FI_FIT_HKBLTMAS_D01</v>
      </c>
      <c r="G46" s="33" t="str">
        <f t="shared" si="3"/>
        <v>EDA_FIT_HKBLTMAS_D</v>
      </c>
      <c r="H46" s="52">
        <v>2</v>
      </c>
      <c r="I46" s="52" t="s">
        <v>43</v>
      </c>
      <c r="J46" s="33" t="s">
        <v>795</v>
      </c>
      <c r="K46" s="52">
        <v>0</v>
      </c>
      <c r="L46" s="52" t="s">
        <v>794</v>
      </c>
      <c r="M46" s="33" t="s">
        <v>777</v>
      </c>
      <c r="N46" s="80" t="s">
        <v>961</v>
      </c>
      <c r="O46" s="77" t="s">
        <v>59</v>
      </c>
      <c r="P46" s="78">
        <v>42837</v>
      </c>
      <c r="Q46" s="32" t="str">
        <f t="shared" si="6"/>
        <v>. ./execute_sql.sh ../sql/latest/DL_FIT_FI_FIT_HKBLTMAS_D01_MI.sql</v>
      </c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</row>
    <row r="47" spans="1:29" s="79" customFormat="1" ht="48" x14ac:dyDescent="0.2">
      <c r="A47" s="86">
        <v>46</v>
      </c>
      <c r="B47" s="77" t="s">
        <v>134</v>
      </c>
      <c r="C47" s="52" t="s">
        <v>1151</v>
      </c>
      <c r="D47" s="86" t="s">
        <v>853</v>
      </c>
      <c r="E47" s="52" t="str">
        <f t="shared" si="4"/>
        <v>FI_FIT_HKBMAEXT_D01</v>
      </c>
      <c r="F47" s="52" t="str">
        <f t="shared" si="5"/>
        <v>FI_FIT_HKBMAEXT_D01</v>
      </c>
      <c r="G47" s="33" t="str">
        <f t="shared" si="3"/>
        <v>EDA_FIT_HKBMAEXT_D</v>
      </c>
      <c r="H47" s="52">
        <v>2</v>
      </c>
      <c r="I47" s="52" t="s">
        <v>43</v>
      </c>
      <c r="J47" s="33" t="s">
        <v>795</v>
      </c>
      <c r="K47" s="52">
        <v>0</v>
      </c>
      <c r="L47" s="52" t="s">
        <v>794</v>
      </c>
      <c r="M47" s="33" t="s">
        <v>777</v>
      </c>
      <c r="N47" s="80" t="s">
        <v>961</v>
      </c>
      <c r="O47" s="77" t="s">
        <v>59</v>
      </c>
      <c r="P47" s="78">
        <v>42837</v>
      </c>
      <c r="Q47" s="32" t="str">
        <f t="shared" si="6"/>
        <v>. ./execute_sql.sh ../sql/latest/DL_FIT_FI_FIT_HKBMAEXT_D01_MI.sql</v>
      </c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</row>
    <row r="48" spans="1:29" s="79" customFormat="1" ht="48" x14ac:dyDescent="0.2">
      <c r="A48" s="86">
        <v>47</v>
      </c>
      <c r="B48" s="77" t="s">
        <v>134</v>
      </c>
      <c r="C48" s="52" t="s">
        <v>1151</v>
      </c>
      <c r="D48" s="86" t="s">
        <v>854</v>
      </c>
      <c r="E48" s="52" t="str">
        <f t="shared" si="4"/>
        <v>FI_FIT_HKBMAMAS_D01</v>
      </c>
      <c r="F48" s="52" t="str">
        <f t="shared" si="5"/>
        <v>FI_FIT_HKBMAMAS_D01</v>
      </c>
      <c r="G48" s="33" t="str">
        <f t="shared" si="3"/>
        <v>EDA_FIT_HKBMAMAS_D</v>
      </c>
      <c r="H48" s="52">
        <v>2</v>
      </c>
      <c r="I48" s="52" t="s">
        <v>43</v>
      </c>
      <c r="J48" s="33" t="s">
        <v>795</v>
      </c>
      <c r="K48" s="52">
        <v>0</v>
      </c>
      <c r="L48" s="52" t="s">
        <v>794</v>
      </c>
      <c r="M48" s="33" t="s">
        <v>777</v>
      </c>
      <c r="N48" s="80" t="s">
        <v>961</v>
      </c>
      <c r="O48" s="77" t="s">
        <v>59</v>
      </c>
      <c r="P48" s="78">
        <v>42837</v>
      </c>
      <c r="Q48" s="32" t="str">
        <f t="shared" si="6"/>
        <v>. ./execute_sql.sh ../sql/latest/DL_FIT_FI_FIT_HKBMAMAS_D01_MI.sql</v>
      </c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</row>
    <row r="49" spans="1:29" s="79" customFormat="1" ht="48" x14ac:dyDescent="0.2">
      <c r="A49" s="86">
        <v>48</v>
      </c>
      <c r="B49" s="77" t="s">
        <v>134</v>
      </c>
      <c r="C49" s="52" t="s">
        <v>1151</v>
      </c>
      <c r="D49" s="86" t="s">
        <v>855</v>
      </c>
      <c r="E49" s="52" t="str">
        <f t="shared" si="4"/>
        <v>FI_FIT_HKBNCEXT_D01</v>
      </c>
      <c r="F49" s="52" t="str">
        <f t="shared" si="5"/>
        <v>FI_FIT_HKBNCEXT_D01</v>
      </c>
      <c r="G49" s="33" t="str">
        <f t="shared" si="3"/>
        <v>EDA_FIT_HKBNCEXT_D</v>
      </c>
      <c r="H49" s="52">
        <v>2</v>
      </c>
      <c r="I49" s="52" t="s">
        <v>43</v>
      </c>
      <c r="J49" s="33" t="s">
        <v>795</v>
      </c>
      <c r="K49" s="52">
        <v>0</v>
      </c>
      <c r="L49" s="52" t="s">
        <v>794</v>
      </c>
      <c r="M49" s="33" t="s">
        <v>777</v>
      </c>
      <c r="N49" s="80" t="s">
        <v>961</v>
      </c>
      <c r="O49" s="77" t="s">
        <v>59</v>
      </c>
      <c r="P49" s="78">
        <v>42837</v>
      </c>
      <c r="Q49" s="32" t="str">
        <f t="shared" si="6"/>
        <v>. ./execute_sql.sh ../sql/latest/DL_FIT_FI_FIT_HKBNCEXT_D01_MI.sql</v>
      </c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</row>
    <row r="50" spans="1:29" s="79" customFormat="1" ht="48" x14ac:dyDescent="0.2">
      <c r="A50" s="86">
        <v>49</v>
      </c>
      <c r="B50" s="77" t="s">
        <v>134</v>
      </c>
      <c r="C50" s="52" t="s">
        <v>1151</v>
      </c>
      <c r="D50" s="86" t="s">
        <v>856</v>
      </c>
      <c r="E50" s="52" t="str">
        <f t="shared" si="4"/>
        <v>FI_FIT_HKBNCMAS_D01</v>
      </c>
      <c r="F50" s="52" t="str">
        <f t="shared" si="5"/>
        <v>FI_FIT_HKBNCMAS_D01</v>
      </c>
      <c r="G50" s="33" t="str">
        <f t="shared" si="3"/>
        <v>EDA_FIT_HKBNCMAS_D</v>
      </c>
      <c r="H50" s="52">
        <v>2</v>
      </c>
      <c r="I50" s="52" t="s">
        <v>43</v>
      </c>
      <c r="J50" s="33" t="s">
        <v>795</v>
      </c>
      <c r="K50" s="52">
        <v>0</v>
      </c>
      <c r="L50" s="52" t="s">
        <v>794</v>
      </c>
      <c r="M50" s="33" t="s">
        <v>777</v>
      </c>
      <c r="N50" s="80" t="s">
        <v>961</v>
      </c>
      <c r="O50" s="77" t="s">
        <v>59</v>
      </c>
      <c r="P50" s="78">
        <v>42837</v>
      </c>
      <c r="Q50" s="32" t="str">
        <f t="shared" si="6"/>
        <v>. ./execute_sql.sh ../sql/latest/DL_FIT_FI_FIT_HKBNCMAS_D01_MI.sql</v>
      </c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</row>
    <row r="51" spans="1:29" s="79" customFormat="1" ht="48" x14ac:dyDescent="0.2">
      <c r="A51" s="86">
        <v>50</v>
      </c>
      <c r="B51" s="77" t="s">
        <v>134</v>
      </c>
      <c r="C51" s="52" t="s">
        <v>1151</v>
      </c>
      <c r="D51" s="86" t="s">
        <v>857</v>
      </c>
      <c r="E51" s="52" t="str">
        <f t="shared" si="4"/>
        <v>FI_FIT_HKBNFEXT_D01</v>
      </c>
      <c r="F51" s="52" t="str">
        <f t="shared" si="5"/>
        <v>FI_FIT_HKBNFEXT_D01</v>
      </c>
      <c r="G51" s="33" t="str">
        <f t="shared" si="3"/>
        <v>EDA_FIT_HKBNFEXT_D</v>
      </c>
      <c r="H51" s="52">
        <v>2</v>
      </c>
      <c r="I51" s="52" t="s">
        <v>43</v>
      </c>
      <c r="J51" s="33" t="s">
        <v>795</v>
      </c>
      <c r="K51" s="52">
        <v>0</v>
      </c>
      <c r="L51" s="52" t="s">
        <v>794</v>
      </c>
      <c r="M51" s="33" t="s">
        <v>777</v>
      </c>
      <c r="N51" s="80" t="s">
        <v>961</v>
      </c>
      <c r="O51" s="77" t="s">
        <v>59</v>
      </c>
      <c r="P51" s="78">
        <v>42837</v>
      </c>
      <c r="Q51" s="32" t="str">
        <f t="shared" si="6"/>
        <v>. ./execute_sql.sh ../sql/latest/DL_FIT_FI_FIT_HKBNFEXT_D01_MI.sql</v>
      </c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</row>
    <row r="52" spans="1:29" s="79" customFormat="1" ht="48" x14ac:dyDescent="0.2">
      <c r="A52" s="86">
        <v>51</v>
      </c>
      <c r="B52" s="77" t="s">
        <v>134</v>
      </c>
      <c r="C52" s="52" t="s">
        <v>1151</v>
      </c>
      <c r="D52" s="86" t="s">
        <v>858</v>
      </c>
      <c r="E52" s="52" t="str">
        <f t="shared" si="4"/>
        <v>FI_FIT_HKBNFMAS_D01</v>
      </c>
      <c r="F52" s="52" t="str">
        <f t="shared" si="5"/>
        <v>FI_FIT_HKBNFMAS_D01</v>
      </c>
      <c r="G52" s="33" t="str">
        <f t="shared" si="3"/>
        <v>EDA_FIT_HKBNFMAS_D</v>
      </c>
      <c r="H52" s="52">
        <v>2</v>
      </c>
      <c r="I52" s="52" t="s">
        <v>43</v>
      </c>
      <c r="J52" s="33" t="s">
        <v>795</v>
      </c>
      <c r="K52" s="52">
        <v>0</v>
      </c>
      <c r="L52" s="52" t="s">
        <v>794</v>
      </c>
      <c r="M52" s="33" t="s">
        <v>777</v>
      </c>
      <c r="N52" s="80" t="s">
        <v>961</v>
      </c>
      <c r="O52" s="77" t="s">
        <v>59</v>
      </c>
      <c r="P52" s="78">
        <v>42837</v>
      </c>
      <c r="Q52" s="32" t="str">
        <f t="shared" si="6"/>
        <v>. ./execute_sql.sh ../sql/latest/DL_FIT_FI_FIT_HKBNFMAS_D01_MI.sql</v>
      </c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</row>
    <row r="53" spans="1:29" s="79" customFormat="1" ht="48" x14ac:dyDescent="0.2">
      <c r="A53" s="86">
        <v>52</v>
      </c>
      <c r="B53" s="77" t="s">
        <v>134</v>
      </c>
      <c r="C53" s="52" t="s">
        <v>1151</v>
      </c>
      <c r="D53" s="86" t="s">
        <v>859</v>
      </c>
      <c r="E53" s="52" t="str">
        <f t="shared" si="4"/>
        <v>FI_FIT_HKBNGEXT_D01</v>
      </c>
      <c r="F53" s="52" t="str">
        <f t="shared" si="5"/>
        <v>FI_FIT_HKBNGEXT_D01</v>
      </c>
      <c r="G53" s="33" t="str">
        <f t="shared" si="3"/>
        <v>EDA_FIT_HKBNGEXT_D</v>
      </c>
      <c r="H53" s="52">
        <v>2</v>
      </c>
      <c r="I53" s="52" t="s">
        <v>43</v>
      </c>
      <c r="J53" s="33" t="s">
        <v>795</v>
      </c>
      <c r="K53" s="52">
        <v>0</v>
      </c>
      <c r="L53" s="52" t="s">
        <v>794</v>
      </c>
      <c r="M53" s="33" t="s">
        <v>777</v>
      </c>
      <c r="N53" s="80" t="s">
        <v>961</v>
      </c>
      <c r="O53" s="77" t="s">
        <v>59</v>
      </c>
      <c r="P53" s="78">
        <v>42837</v>
      </c>
      <c r="Q53" s="32" t="str">
        <f t="shared" si="6"/>
        <v>. ./execute_sql.sh ../sql/latest/DL_FIT_FI_FIT_HKBNGEXT_D01_MI.sql</v>
      </c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</row>
    <row r="54" spans="1:29" s="79" customFormat="1" ht="48" x14ac:dyDescent="0.2">
      <c r="A54" s="86">
        <v>53</v>
      </c>
      <c r="B54" s="77" t="s">
        <v>134</v>
      </c>
      <c r="C54" s="52" t="s">
        <v>1151</v>
      </c>
      <c r="D54" s="86" t="s">
        <v>860</v>
      </c>
      <c r="E54" s="52" t="str">
        <f t="shared" si="4"/>
        <v>FI_FIT_HKBNGMAS_D01</v>
      </c>
      <c r="F54" s="52" t="str">
        <f t="shared" si="5"/>
        <v>FI_FIT_HKBNGMAS_D01</v>
      </c>
      <c r="G54" s="33" t="str">
        <f t="shared" si="3"/>
        <v>EDA_FIT_HKBNGMAS_D</v>
      </c>
      <c r="H54" s="52">
        <v>2</v>
      </c>
      <c r="I54" s="52" t="s">
        <v>43</v>
      </c>
      <c r="J54" s="33" t="s">
        <v>795</v>
      </c>
      <c r="K54" s="52">
        <v>0</v>
      </c>
      <c r="L54" s="52" t="s">
        <v>794</v>
      </c>
      <c r="M54" s="33" t="s">
        <v>777</v>
      </c>
      <c r="N54" s="80" t="s">
        <v>961</v>
      </c>
      <c r="O54" s="77" t="s">
        <v>59</v>
      </c>
      <c r="P54" s="78">
        <v>42837</v>
      </c>
      <c r="Q54" s="32" t="str">
        <f t="shared" si="6"/>
        <v>. ./execute_sql.sh ../sql/latest/DL_FIT_FI_FIT_HKBNGMAS_D01_MI.sql</v>
      </c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</row>
    <row r="55" spans="1:29" s="79" customFormat="1" ht="48" x14ac:dyDescent="0.2">
      <c r="A55" s="86">
        <v>54</v>
      </c>
      <c r="B55" s="77" t="s">
        <v>134</v>
      </c>
      <c r="C55" s="52" t="s">
        <v>1151</v>
      </c>
      <c r="D55" s="86" t="s">
        <v>861</v>
      </c>
      <c r="E55" s="52" t="str">
        <f t="shared" si="4"/>
        <v>FI_FIT_HKBPDMAS_D01</v>
      </c>
      <c r="F55" s="52" t="str">
        <f t="shared" si="5"/>
        <v>FI_FIT_HKBPDMAS_D01</v>
      </c>
      <c r="G55" s="33" t="str">
        <f t="shared" si="3"/>
        <v>EDA_FIT_HKBPDMAS_D</v>
      </c>
      <c r="H55" s="52">
        <v>2</v>
      </c>
      <c r="I55" s="52" t="s">
        <v>43</v>
      </c>
      <c r="J55" s="33" t="s">
        <v>795</v>
      </c>
      <c r="K55" s="52">
        <v>0</v>
      </c>
      <c r="L55" s="52" t="s">
        <v>794</v>
      </c>
      <c r="M55" s="33" t="s">
        <v>777</v>
      </c>
      <c r="N55" s="80" t="s">
        <v>961</v>
      </c>
      <c r="O55" s="77" t="s">
        <v>59</v>
      </c>
      <c r="P55" s="78">
        <v>42837</v>
      </c>
      <c r="Q55" s="32" t="str">
        <f t="shared" si="6"/>
        <v>. ./execute_sql.sh ../sql/latest/DL_FIT_FI_FIT_HKBPDMAS_D01_MI.sql</v>
      </c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</row>
    <row r="56" spans="1:29" s="79" customFormat="1" ht="48" x14ac:dyDescent="0.2">
      <c r="A56" s="86">
        <v>55</v>
      </c>
      <c r="B56" s="77" t="s">
        <v>134</v>
      </c>
      <c r="C56" s="52" t="s">
        <v>1151</v>
      </c>
      <c r="D56" s="86" t="s">
        <v>862</v>
      </c>
      <c r="E56" s="52" t="str">
        <f t="shared" si="4"/>
        <v>FI_FIT_HKBPREXT_D01</v>
      </c>
      <c r="F56" s="52" t="str">
        <f t="shared" si="5"/>
        <v>FI_FIT_HKBPREXT_D01</v>
      </c>
      <c r="G56" s="33" t="str">
        <f t="shared" si="3"/>
        <v>EDA_FIT_HKBPREXT_D</v>
      </c>
      <c r="H56" s="52">
        <v>2</v>
      </c>
      <c r="I56" s="52" t="s">
        <v>43</v>
      </c>
      <c r="J56" s="33" t="s">
        <v>795</v>
      </c>
      <c r="K56" s="52">
        <v>0</v>
      </c>
      <c r="L56" s="52" t="s">
        <v>794</v>
      </c>
      <c r="M56" s="33" t="s">
        <v>777</v>
      </c>
      <c r="N56" s="80" t="s">
        <v>961</v>
      </c>
      <c r="O56" s="77" t="s">
        <v>59</v>
      </c>
      <c r="P56" s="78">
        <v>42837</v>
      </c>
      <c r="Q56" s="32" t="str">
        <f t="shared" si="6"/>
        <v>. ./execute_sql.sh ../sql/latest/DL_FIT_FI_FIT_HKBPREXT_D01_MI.sql</v>
      </c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</row>
    <row r="57" spans="1:29" s="79" customFormat="1" ht="48" x14ac:dyDescent="0.2">
      <c r="A57" s="86">
        <v>56</v>
      </c>
      <c r="B57" s="77" t="s">
        <v>134</v>
      </c>
      <c r="C57" s="52" t="s">
        <v>1151</v>
      </c>
      <c r="D57" s="86" t="s">
        <v>863</v>
      </c>
      <c r="E57" s="52" t="str">
        <f t="shared" si="4"/>
        <v>FI_FIT_HKBPRMAS_D01</v>
      </c>
      <c r="F57" s="52" t="str">
        <f t="shared" si="5"/>
        <v>FI_FIT_HKBPRMAS_D01</v>
      </c>
      <c r="G57" s="33" t="str">
        <f t="shared" si="3"/>
        <v>EDA_FIT_HKBPRMAS_D</v>
      </c>
      <c r="H57" s="52">
        <v>2</v>
      </c>
      <c r="I57" s="52" t="s">
        <v>43</v>
      </c>
      <c r="J57" s="33" t="s">
        <v>795</v>
      </c>
      <c r="K57" s="52">
        <v>0</v>
      </c>
      <c r="L57" s="52" t="s">
        <v>794</v>
      </c>
      <c r="M57" s="33" t="s">
        <v>777</v>
      </c>
      <c r="N57" s="80" t="s">
        <v>961</v>
      </c>
      <c r="O57" s="77" t="s">
        <v>59</v>
      </c>
      <c r="P57" s="78">
        <v>42837</v>
      </c>
      <c r="Q57" s="32" t="str">
        <f t="shared" si="6"/>
        <v>. ./execute_sql.sh ../sql/latest/DL_FIT_FI_FIT_HKBPRMAS_D01_MI.sql</v>
      </c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</row>
    <row r="58" spans="1:29" s="79" customFormat="1" ht="48" x14ac:dyDescent="0.2">
      <c r="A58" s="86">
        <v>57</v>
      </c>
      <c r="B58" s="77" t="s">
        <v>134</v>
      </c>
      <c r="C58" s="52" t="s">
        <v>1151</v>
      </c>
      <c r="D58" s="86" t="s">
        <v>864</v>
      </c>
      <c r="E58" s="52" t="str">
        <f t="shared" si="4"/>
        <v>FI_FIT_HKBRCEXT_D01</v>
      </c>
      <c r="F58" s="52" t="str">
        <f t="shared" si="5"/>
        <v>FI_FIT_HKBRCEXT_D01</v>
      </c>
      <c r="G58" s="33" t="str">
        <f t="shared" si="3"/>
        <v>EDA_FIT_HKBRCEXT_D</v>
      </c>
      <c r="H58" s="52">
        <v>2</v>
      </c>
      <c r="I58" s="52" t="s">
        <v>43</v>
      </c>
      <c r="J58" s="33" t="s">
        <v>795</v>
      </c>
      <c r="K58" s="52">
        <v>0</v>
      </c>
      <c r="L58" s="52" t="s">
        <v>794</v>
      </c>
      <c r="M58" s="33" t="s">
        <v>777</v>
      </c>
      <c r="N58" s="80" t="s">
        <v>961</v>
      </c>
      <c r="O58" s="77" t="s">
        <v>59</v>
      </c>
      <c r="P58" s="78">
        <v>42837</v>
      </c>
      <c r="Q58" s="32" t="str">
        <f t="shared" si="6"/>
        <v>. ./execute_sql.sh ../sql/latest/DL_FIT_FI_FIT_HKBRCEXT_D01_MI.sql</v>
      </c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</row>
    <row r="59" spans="1:29" s="79" customFormat="1" ht="48" x14ac:dyDescent="0.2">
      <c r="A59" s="86">
        <v>58</v>
      </c>
      <c r="B59" s="77" t="s">
        <v>134</v>
      </c>
      <c r="C59" s="52" t="s">
        <v>1151</v>
      </c>
      <c r="D59" s="86" t="s">
        <v>865</v>
      </c>
      <c r="E59" s="52" t="str">
        <f t="shared" si="4"/>
        <v>FI_FIT_HKBRCMAS_D01</v>
      </c>
      <c r="F59" s="52" t="str">
        <f t="shared" si="5"/>
        <v>FI_FIT_HKBRCMAS_D01</v>
      </c>
      <c r="G59" s="33" t="str">
        <f t="shared" si="3"/>
        <v>EDA_FIT_HKBRCMAS_D</v>
      </c>
      <c r="H59" s="52">
        <v>2</v>
      </c>
      <c r="I59" s="52" t="s">
        <v>43</v>
      </c>
      <c r="J59" s="33" t="s">
        <v>795</v>
      </c>
      <c r="K59" s="52">
        <v>0</v>
      </c>
      <c r="L59" s="52" t="s">
        <v>794</v>
      </c>
      <c r="M59" s="33" t="s">
        <v>777</v>
      </c>
      <c r="N59" s="80" t="s">
        <v>961</v>
      </c>
      <c r="O59" s="77" t="s">
        <v>59</v>
      </c>
      <c r="P59" s="78">
        <v>42837</v>
      </c>
      <c r="Q59" s="32" t="str">
        <f t="shared" si="6"/>
        <v>. ./execute_sql.sh ../sql/latest/DL_FIT_FI_FIT_HKBRCMAS_D01_MI.sql</v>
      </c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</row>
    <row r="60" spans="1:29" s="79" customFormat="1" ht="48" x14ac:dyDescent="0.2">
      <c r="A60" s="86">
        <v>59</v>
      </c>
      <c r="B60" s="77" t="s">
        <v>134</v>
      </c>
      <c r="C60" s="52" t="s">
        <v>1151</v>
      </c>
      <c r="D60" s="86" t="s">
        <v>866</v>
      </c>
      <c r="E60" s="52" t="str">
        <f t="shared" si="4"/>
        <v>FI_FIT_HKBRFMAS_D01</v>
      </c>
      <c r="F60" s="52" t="str">
        <f t="shared" si="5"/>
        <v>FI_FIT_HKBRFMAS_D01</v>
      </c>
      <c r="G60" s="33" t="str">
        <f t="shared" si="3"/>
        <v>EDA_FIT_HKBRFMAS_D</v>
      </c>
      <c r="H60" s="52">
        <v>2</v>
      </c>
      <c r="I60" s="52" t="s">
        <v>43</v>
      </c>
      <c r="J60" s="33" t="s">
        <v>795</v>
      </c>
      <c r="K60" s="52">
        <v>0</v>
      </c>
      <c r="L60" s="52" t="s">
        <v>794</v>
      </c>
      <c r="M60" s="33" t="s">
        <v>777</v>
      </c>
      <c r="N60" s="80" t="s">
        <v>961</v>
      </c>
      <c r="O60" s="77" t="s">
        <v>59</v>
      </c>
      <c r="P60" s="78">
        <v>42837</v>
      </c>
      <c r="Q60" s="32" t="str">
        <f t="shared" si="6"/>
        <v>. ./execute_sql.sh ../sql/latest/DL_FIT_FI_FIT_HKBRFMAS_D01_MI.sql</v>
      </c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</row>
    <row r="61" spans="1:29" s="79" customFormat="1" ht="48" x14ac:dyDescent="0.2">
      <c r="A61" s="86">
        <v>60</v>
      </c>
      <c r="B61" s="77" t="s">
        <v>134</v>
      </c>
      <c r="C61" s="52" t="s">
        <v>1151</v>
      </c>
      <c r="D61" s="86" t="s">
        <v>867</v>
      </c>
      <c r="E61" s="52" t="str">
        <f t="shared" si="4"/>
        <v>FI_FIT_HKBRLEXT_D01</v>
      </c>
      <c r="F61" s="52" t="str">
        <f t="shared" si="5"/>
        <v>FI_FIT_HKBRLEXT_D01</v>
      </c>
      <c r="G61" s="33" t="str">
        <f t="shared" si="3"/>
        <v>EDA_FIT_HKBRLEXT_D</v>
      </c>
      <c r="H61" s="52">
        <v>2</v>
      </c>
      <c r="I61" s="52" t="s">
        <v>43</v>
      </c>
      <c r="J61" s="33" t="s">
        <v>795</v>
      </c>
      <c r="K61" s="52">
        <v>0</v>
      </c>
      <c r="L61" s="52" t="s">
        <v>794</v>
      </c>
      <c r="M61" s="33" t="s">
        <v>777</v>
      </c>
      <c r="N61" s="80" t="s">
        <v>961</v>
      </c>
      <c r="O61" s="77" t="s">
        <v>59</v>
      </c>
      <c r="P61" s="78">
        <v>42837</v>
      </c>
      <c r="Q61" s="32" t="str">
        <f t="shared" si="6"/>
        <v>. ./execute_sql.sh ../sql/latest/DL_FIT_FI_FIT_HKBRLEXT_D01_MI.sql</v>
      </c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</row>
    <row r="62" spans="1:29" s="79" customFormat="1" ht="48" x14ac:dyDescent="0.2">
      <c r="A62" s="86">
        <v>61</v>
      </c>
      <c r="B62" s="77" t="s">
        <v>134</v>
      </c>
      <c r="C62" s="52" t="s">
        <v>1151</v>
      </c>
      <c r="D62" s="86" t="s">
        <v>868</v>
      </c>
      <c r="E62" s="52" t="str">
        <f t="shared" si="4"/>
        <v>FI_FIT_HKBRLMAS_D01</v>
      </c>
      <c r="F62" s="52" t="str">
        <f t="shared" si="5"/>
        <v>FI_FIT_HKBRLMAS_D01</v>
      </c>
      <c r="G62" s="33" t="str">
        <f t="shared" si="3"/>
        <v>EDA_FIT_HKBRLMAS_D</v>
      </c>
      <c r="H62" s="52">
        <v>2</v>
      </c>
      <c r="I62" s="52" t="s">
        <v>43</v>
      </c>
      <c r="J62" s="33" t="s">
        <v>795</v>
      </c>
      <c r="K62" s="52">
        <v>0</v>
      </c>
      <c r="L62" s="52" t="s">
        <v>794</v>
      </c>
      <c r="M62" s="33" t="s">
        <v>777</v>
      </c>
      <c r="N62" s="80" t="s">
        <v>961</v>
      </c>
      <c r="O62" s="77" t="s">
        <v>59</v>
      </c>
      <c r="P62" s="78">
        <v>42837</v>
      </c>
      <c r="Q62" s="32" t="str">
        <f t="shared" si="6"/>
        <v>. ./execute_sql.sh ../sql/latest/DL_FIT_FI_FIT_HKBRLMAS_D01_MI.sql</v>
      </c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</row>
    <row r="63" spans="1:29" s="79" customFormat="1" ht="48" x14ac:dyDescent="0.2">
      <c r="A63" s="86">
        <v>62</v>
      </c>
      <c r="B63" s="77" t="s">
        <v>134</v>
      </c>
      <c r="C63" s="52" t="s">
        <v>1151</v>
      </c>
      <c r="D63" s="86" t="s">
        <v>869</v>
      </c>
      <c r="E63" s="52" t="str">
        <f t="shared" si="4"/>
        <v>FI_FIT_HKBSDEXT_D01</v>
      </c>
      <c r="F63" s="52" t="str">
        <f t="shared" si="5"/>
        <v>FI_FIT_HKBSDEXT_D01</v>
      </c>
      <c r="G63" s="33" t="str">
        <f t="shared" si="3"/>
        <v>EDA_FIT_HKBSDEXT_D</v>
      </c>
      <c r="H63" s="52">
        <v>2</v>
      </c>
      <c r="I63" s="52" t="s">
        <v>43</v>
      </c>
      <c r="J63" s="33" t="s">
        <v>795</v>
      </c>
      <c r="K63" s="52">
        <v>0</v>
      </c>
      <c r="L63" s="52" t="s">
        <v>794</v>
      </c>
      <c r="M63" s="33" t="s">
        <v>777</v>
      </c>
      <c r="N63" s="80" t="s">
        <v>961</v>
      </c>
      <c r="O63" s="77" t="s">
        <v>59</v>
      </c>
      <c r="P63" s="78">
        <v>42837</v>
      </c>
      <c r="Q63" s="32" t="str">
        <f t="shared" si="6"/>
        <v>. ./execute_sql.sh ../sql/latest/DL_FIT_FI_FIT_HKBSDEXT_D01_MI.sql</v>
      </c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</row>
    <row r="64" spans="1:29" s="79" customFormat="1" ht="48" x14ac:dyDescent="0.2">
      <c r="A64" s="86">
        <v>63</v>
      </c>
      <c r="B64" s="77" t="s">
        <v>134</v>
      </c>
      <c r="C64" s="52" t="s">
        <v>1151</v>
      </c>
      <c r="D64" s="86" t="s">
        <v>870</v>
      </c>
      <c r="E64" s="52" t="str">
        <f t="shared" si="4"/>
        <v>FI_FIT_HKBSDMAS_D01</v>
      </c>
      <c r="F64" s="52" t="str">
        <f t="shared" si="5"/>
        <v>FI_FIT_HKBSDMAS_D01</v>
      </c>
      <c r="G64" s="33" t="str">
        <f t="shared" si="3"/>
        <v>EDA_FIT_HKBSDMAS_D</v>
      </c>
      <c r="H64" s="52">
        <v>2</v>
      </c>
      <c r="I64" s="52" t="s">
        <v>43</v>
      </c>
      <c r="J64" s="33" t="s">
        <v>795</v>
      </c>
      <c r="K64" s="52">
        <v>0</v>
      </c>
      <c r="L64" s="52" t="s">
        <v>794</v>
      </c>
      <c r="M64" s="33" t="s">
        <v>777</v>
      </c>
      <c r="N64" s="80" t="s">
        <v>961</v>
      </c>
      <c r="O64" s="77" t="s">
        <v>59</v>
      </c>
      <c r="P64" s="78">
        <v>42837</v>
      </c>
      <c r="Q64" s="32" t="str">
        <f t="shared" si="6"/>
        <v>. ./execute_sql.sh ../sql/latest/DL_FIT_FI_FIT_HKBSDMAS_D01_MI.sql</v>
      </c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</row>
    <row r="65" spans="1:29" s="79" customFormat="1" ht="48" x14ac:dyDescent="0.2">
      <c r="A65" s="86">
        <v>64</v>
      </c>
      <c r="B65" s="77" t="s">
        <v>134</v>
      </c>
      <c r="C65" s="52" t="s">
        <v>1151</v>
      </c>
      <c r="D65" s="86" t="s">
        <v>871</v>
      </c>
      <c r="E65" s="52" t="str">
        <f t="shared" si="4"/>
        <v>FI_FIT_HKBSEEXT_D01</v>
      </c>
      <c r="F65" s="52" t="str">
        <f t="shared" si="5"/>
        <v>FI_FIT_HKBSEEXT_D01</v>
      </c>
      <c r="G65" s="33" t="str">
        <f t="shared" si="3"/>
        <v>EDA_FIT_HKBSEEXT_D</v>
      </c>
      <c r="H65" s="52">
        <v>2</v>
      </c>
      <c r="I65" s="52" t="s">
        <v>43</v>
      </c>
      <c r="J65" s="33" t="s">
        <v>795</v>
      </c>
      <c r="K65" s="52">
        <v>0</v>
      </c>
      <c r="L65" s="52" t="s">
        <v>794</v>
      </c>
      <c r="M65" s="33" t="s">
        <v>777</v>
      </c>
      <c r="N65" s="80" t="s">
        <v>961</v>
      </c>
      <c r="O65" s="77" t="s">
        <v>59</v>
      </c>
      <c r="P65" s="78">
        <v>42837</v>
      </c>
      <c r="Q65" s="32" t="str">
        <f t="shared" si="6"/>
        <v>. ./execute_sql.sh ../sql/latest/DL_FIT_FI_FIT_HKBSEEXT_D01_MI.sql</v>
      </c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</row>
    <row r="66" spans="1:29" s="79" customFormat="1" ht="48" x14ac:dyDescent="0.2">
      <c r="A66" s="86">
        <v>65</v>
      </c>
      <c r="B66" s="77" t="s">
        <v>134</v>
      </c>
      <c r="C66" s="52" t="s">
        <v>1151</v>
      </c>
      <c r="D66" s="86" t="s">
        <v>872</v>
      </c>
      <c r="E66" s="52" t="str">
        <f t="shared" ref="E66:E97" si="7">"FI_"&amp;B66&amp;"_"&amp;TRIM(D66)&amp;"_D01"</f>
        <v>FI_FIT_HKBSEMAS_D01</v>
      </c>
      <c r="F66" s="52" t="str">
        <f t="shared" ref="F66:F97" si="8">"FI_"&amp;B66&amp;"_"&amp;TRIM(D66)&amp;"_D01"</f>
        <v>FI_FIT_HKBSEMAS_D01</v>
      </c>
      <c r="G66" s="33" t="str">
        <f t="shared" si="3"/>
        <v>EDA_FIT_HKBSEMAS_D</v>
      </c>
      <c r="H66" s="52">
        <v>2</v>
      </c>
      <c r="I66" s="52" t="s">
        <v>43</v>
      </c>
      <c r="J66" s="33" t="s">
        <v>795</v>
      </c>
      <c r="K66" s="52">
        <v>0</v>
      </c>
      <c r="L66" s="52" t="s">
        <v>794</v>
      </c>
      <c r="M66" s="33" t="s">
        <v>777</v>
      </c>
      <c r="N66" s="80" t="s">
        <v>961</v>
      </c>
      <c r="O66" s="77" t="s">
        <v>59</v>
      </c>
      <c r="P66" s="78">
        <v>42837</v>
      </c>
      <c r="Q66" s="32" t="str">
        <f t="shared" ref="Q66:Q97" si="9">". ./execute_sql.sh ../sql/latest/DL_"&amp;B66&amp;"_"&amp;F66&amp;"_MI.sql"</f>
        <v>. ./execute_sql.sh ../sql/latest/DL_FIT_FI_FIT_HKBSEMAS_D01_MI.sql</v>
      </c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</row>
    <row r="67" spans="1:29" s="79" customFormat="1" ht="48" x14ac:dyDescent="0.2">
      <c r="A67" s="86">
        <v>66</v>
      </c>
      <c r="B67" s="77" t="s">
        <v>134</v>
      </c>
      <c r="C67" s="52" t="s">
        <v>1151</v>
      </c>
      <c r="D67" s="86" t="s">
        <v>873</v>
      </c>
      <c r="E67" s="52" t="str">
        <f t="shared" si="7"/>
        <v>FI_FIT_HKBSGEXT_D01</v>
      </c>
      <c r="F67" s="52" t="str">
        <f t="shared" si="8"/>
        <v>FI_FIT_HKBSGEXT_D01</v>
      </c>
      <c r="G67" s="33" t="str">
        <f t="shared" si="3"/>
        <v>EDA_FIT_HKBSGEXT_D</v>
      </c>
      <c r="H67" s="52">
        <v>2</v>
      </c>
      <c r="I67" s="52" t="s">
        <v>43</v>
      </c>
      <c r="J67" s="33" t="s">
        <v>795</v>
      </c>
      <c r="K67" s="52">
        <v>0</v>
      </c>
      <c r="L67" s="52" t="s">
        <v>794</v>
      </c>
      <c r="M67" s="33" t="s">
        <v>777</v>
      </c>
      <c r="N67" s="80" t="s">
        <v>961</v>
      </c>
      <c r="O67" s="77" t="s">
        <v>59</v>
      </c>
      <c r="P67" s="78">
        <v>42837</v>
      </c>
      <c r="Q67" s="32" t="str">
        <f t="shared" si="9"/>
        <v>. ./execute_sql.sh ../sql/latest/DL_FIT_FI_FIT_HKBSGEXT_D01_MI.sql</v>
      </c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</row>
    <row r="68" spans="1:29" s="79" customFormat="1" ht="48" x14ac:dyDescent="0.2">
      <c r="A68" s="86">
        <v>67</v>
      </c>
      <c r="B68" s="77" t="s">
        <v>134</v>
      </c>
      <c r="C68" s="52" t="s">
        <v>1151</v>
      </c>
      <c r="D68" s="86" t="s">
        <v>874</v>
      </c>
      <c r="E68" s="52" t="str">
        <f t="shared" si="7"/>
        <v>FI_FIT_HKBSGMAS_D01</v>
      </c>
      <c r="F68" s="52" t="str">
        <f t="shared" si="8"/>
        <v>FI_FIT_HKBSGMAS_D01</v>
      </c>
      <c r="G68" s="33" t="str">
        <f t="shared" ref="G68:G131" si="10">CONCATENATE("EDA_FIT_",D68,"_D")</f>
        <v>EDA_FIT_HKBSGMAS_D</v>
      </c>
      <c r="H68" s="52">
        <v>2</v>
      </c>
      <c r="I68" s="52" t="s">
        <v>43</v>
      </c>
      <c r="J68" s="33" t="s">
        <v>795</v>
      </c>
      <c r="K68" s="52">
        <v>0</v>
      </c>
      <c r="L68" s="52" t="s">
        <v>794</v>
      </c>
      <c r="M68" s="33" t="s">
        <v>777</v>
      </c>
      <c r="N68" s="80" t="s">
        <v>961</v>
      </c>
      <c r="O68" s="77" t="s">
        <v>59</v>
      </c>
      <c r="P68" s="78">
        <v>42837</v>
      </c>
      <c r="Q68" s="32" t="str">
        <f t="shared" si="9"/>
        <v>. ./execute_sql.sh ../sql/latest/DL_FIT_FI_FIT_HKBSGMAS_D01_MI.sql</v>
      </c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</row>
    <row r="69" spans="1:29" s="79" customFormat="1" ht="48" x14ac:dyDescent="0.2">
      <c r="A69" s="86">
        <v>68</v>
      </c>
      <c r="B69" s="77" t="s">
        <v>134</v>
      </c>
      <c r="C69" s="52" t="s">
        <v>1151</v>
      </c>
      <c r="D69" s="86" t="s">
        <v>875</v>
      </c>
      <c r="E69" s="52" t="str">
        <f t="shared" si="7"/>
        <v>FI_FIT_HKBTAEXT_D01</v>
      </c>
      <c r="F69" s="52" t="str">
        <f t="shared" si="8"/>
        <v>FI_FIT_HKBTAEXT_D01</v>
      </c>
      <c r="G69" s="33" t="str">
        <f t="shared" si="10"/>
        <v>EDA_FIT_HKBTAEXT_D</v>
      </c>
      <c r="H69" s="52">
        <v>2</v>
      </c>
      <c r="I69" s="52" t="s">
        <v>43</v>
      </c>
      <c r="J69" s="33" t="s">
        <v>795</v>
      </c>
      <c r="K69" s="52">
        <v>0</v>
      </c>
      <c r="L69" s="52" t="s">
        <v>794</v>
      </c>
      <c r="M69" s="33" t="s">
        <v>777</v>
      </c>
      <c r="N69" s="80" t="s">
        <v>961</v>
      </c>
      <c r="O69" s="77" t="s">
        <v>59</v>
      </c>
      <c r="P69" s="78">
        <v>42837</v>
      </c>
      <c r="Q69" s="32" t="str">
        <f t="shared" si="9"/>
        <v>. ./execute_sql.sh ../sql/latest/DL_FIT_FI_FIT_HKBTAEXT_D01_MI.sql</v>
      </c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</row>
    <row r="70" spans="1:29" s="79" customFormat="1" ht="48" x14ac:dyDescent="0.2">
      <c r="A70" s="86">
        <v>69</v>
      </c>
      <c r="B70" s="77" t="s">
        <v>134</v>
      </c>
      <c r="C70" s="52" t="s">
        <v>1151</v>
      </c>
      <c r="D70" s="86" t="s">
        <v>876</v>
      </c>
      <c r="E70" s="52" t="str">
        <f t="shared" si="7"/>
        <v>FI_FIT_HKBTAMAS_D01</v>
      </c>
      <c r="F70" s="52" t="str">
        <f t="shared" si="8"/>
        <v>FI_FIT_HKBTAMAS_D01</v>
      </c>
      <c r="G70" s="33" t="str">
        <f t="shared" si="10"/>
        <v>EDA_FIT_HKBTAMAS_D</v>
      </c>
      <c r="H70" s="52">
        <v>2</v>
      </c>
      <c r="I70" s="52" t="s">
        <v>43</v>
      </c>
      <c r="J70" s="33" t="s">
        <v>795</v>
      </c>
      <c r="K70" s="52">
        <v>0</v>
      </c>
      <c r="L70" s="52" t="s">
        <v>794</v>
      </c>
      <c r="M70" s="33" t="s">
        <v>777</v>
      </c>
      <c r="N70" s="80" t="s">
        <v>961</v>
      </c>
      <c r="O70" s="77" t="s">
        <v>59</v>
      </c>
      <c r="P70" s="78">
        <v>42837</v>
      </c>
      <c r="Q70" s="32" t="str">
        <f t="shared" si="9"/>
        <v>. ./execute_sql.sh ../sql/latest/DL_FIT_FI_FIT_HKBTAMAS_D01_MI.sql</v>
      </c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</row>
    <row r="71" spans="1:29" s="79" customFormat="1" ht="48" x14ac:dyDescent="0.2">
      <c r="A71" s="86">
        <v>70</v>
      </c>
      <c r="B71" s="77" t="s">
        <v>134</v>
      </c>
      <c r="C71" s="52" t="s">
        <v>1151</v>
      </c>
      <c r="D71" s="86" t="s">
        <v>877</v>
      </c>
      <c r="E71" s="52" t="str">
        <f t="shared" si="7"/>
        <v>FI_FIT_HKBWTEXT_D01</v>
      </c>
      <c r="F71" s="52" t="str">
        <f t="shared" si="8"/>
        <v>FI_FIT_HKBWTEXT_D01</v>
      </c>
      <c r="G71" s="33" t="str">
        <f t="shared" si="10"/>
        <v>EDA_FIT_HKBWTEXT_D</v>
      </c>
      <c r="H71" s="52">
        <v>2</v>
      </c>
      <c r="I71" s="52" t="s">
        <v>43</v>
      </c>
      <c r="J71" s="33" t="s">
        <v>795</v>
      </c>
      <c r="K71" s="52">
        <v>0</v>
      </c>
      <c r="L71" s="52" t="s">
        <v>794</v>
      </c>
      <c r="M71" s="33" t="s">
        <v>777</v>
      </c>
      <c r="N71" s="80" t="s">
        <v>961</v>
      </c>
      <c r="O71" s="77" t="s">
        <v>59</v>
      </c>
      <c r="P71" s="78">
        <v>42837</v>
      </c>
      <c r="Q71" s="32" t="str">
        <f t="shared" si="9"/>
        <v>. ./execute_sql.sh ../sql/latest/DL_FIT_FI_FIT_HKBWTEXT_D01_MI.sql</v>
      </c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</row>
    <row r="72" spans="1:29" s="79" customFormat="1" ht="48" x14ac:dyDescent="0.2">
      <c r="A72" s="86">
        <v>71</v>
      </c>
      <c r="B72" s="77" t="s">
        <v>134</v>
      </c>
      <c r="C72" s="52" t="s">
        <v>1151</v>
      </c>
      <c r="D72" s="86" t="s">
        <v>878</v>
      </c>
      <c r="E72" s="52" t="str">
        <f t="shared" si="7"/>
        <v>FI_FIT_HKBWTMAS_D01</v>
      </c>
      <c r="F72" s="52" t="str">
        <f t="shared" si="8"/>
        <v>FI_FIT_HKBWTMAS_D01</v>
      </c>
      <c r="G72" s="33" t="str">
        <f t="shared" si="10"/>
        <v>EDA_FIT_HKBWTMAS_D</v>
      </c>
      <c r="H72" s="52">
        <v>2</v>
      </c>
      <c r="I72" s="52" t="s">
        <v>43</v>
      </c>
      <c r="J72" s="33" t="s">
        <v>795</v>
      </c>
      <c r="K72" s="52">
        <v>0</v>
      </c>
      <c r="L72" s="52" t="s">
        <v>794</v>
      </c>
      <c r="M72" s="33" t="s">
        <v>777</v>
      </c>
      <c r="N72" s="80" t="s">
        <v>961</v>
      </c>
      <c r="O72" s="77" t="s">
        <v>59</v>
      </c>
      <c r="P72" s="78">
        <v>42837</v>
      </c>
      <c r="Q72" s="32" t="str">
        <f t="shared" si="9"/>
        <v>. ./execute_sql.sh ../sql/latest/DL_FIT_FI_FIT_HKBWTMAS_D01_MI.sql</v>
      </c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</row>
    <row r="73" spans="1:29" s="79" customFormat="1" ht="48" x14ac:dyDescent="0.2">
      <c r="A73" s="86">
        <v>72</v>
      </c>
      <c r="B73" s="77" t="s">
        <v>134</v>
      </c>
      <c r="C73" s="52" t="s">
        <v>1151</v>
      </c>
      <c r="D73" s="86" t="s">
        <v>879</v>
      </c>
      <c r="E73" s="52" t="str">
        <f t="shared" si="7"/>
        <v>FI_FIT_HKGRFMAS_D01</v>
      </c>
      <c r="F73" s="52" t="str">
        <f t="shared" si="8"/>
        <v>FI_FIT_HKGRFMAS_D01</v>
      </c>
      <c r="G73" s="33" t="str">
        <f t="shared" si="10"/>
        <v>EDA_FIT_HKGRFMAS_D</v>
      </c>
      <c r="H73" s="52">
        <v>2</v>
      </c>
      <c r="I73" s="52" t="s">
        <v>43</v>
      </c>
      <c r="J73" s="33" t="s">
        <v>795</v>
      </c>
      <c r="K73" s="52">
        <v>0</v>
      </c>
      <c r="L73" s="52" t="s">
        <v>794</v>
      </c>
      <c r="M73" s="33" t="s">
        <v>777</v>
      </c>
      <c r="N73" s="80" t="s">
        <v>961</v>
      </c>
      <c r="O73" s="77" t="s">
        <v>59</v>
      </c>
      <c r="P73" s="78">
        <v>42837</v>
      </c>
      <c r="Q73" s="32" t="str">
        <f t="shared" si="9"/>
        <v>. ./execute_sql.sh ../sql/latest/DL_FIT_FI_FIT_HKGRFMAS_D01_MI.sql</v>
      </c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</row>
    <row r="74" spans="1:29" s="79" customFormat="1" ht="48" x14ac:dyDescent="0.2">
      <c r="A74" s="86">
        <v>73</v>
      </c>
      <c r="B74" s="77" t="s">
        <v>134</v>
      </c>
      <c r="C74" s="52" t="s">
        <v>1151</v>
      </c>
      <c r="D74" s="86" t="s">
        <v>880</v>
      </c>
      <c r="E74" s="52" t="str">
        <f t="shared" si="7"/>
        <v>FI_FIT_HKGSEQF_D01</v>
      </c>
      <c r="F74" s="52" t="str">
        <f t="shared" si="8"/>
        <v>FI_FIT_HKGSEQF_D01</v>
      </c>
      <c r="G74" s="33" t="str">
        <f t="shared" si="10"/>
        <v>EDA_FIT_HKGSEQF_D</v>
      </c>
      <c r="H74" s="52">
        <v>2</v>
      </c>
      <c r="I74" s="52" t="s">
        <v>43</v>
      </c>
      <c r="J74" s="33" t="s">
        <v>795</v>
      </c>
      <c r="K74" s="52">
        <v>0</v>
      </c>
      <c r="L74" s="52" t="s">
        <v>794</v>
      </c>
      <c r="M74" s="33" t="s">
        <v>777</v>
      </c>
      <c r="N74" s="80" t="s">
        <v>961</v>
      </c>
      <c r="O74" s="77" t="s">
        <v>59</v>
      </c>
      <c r="P74" s="78">
        <v>42837</v>
      </c>
      <c r="Q74" s="32" t="str">
        <f t="shared" si="9"/>
        <v>. ./execute_sql.sh ../sql/latest/DL_FIT_FI_FIT_HKGSEQF_D01_MI.sql</v>
      </c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</row>
    <row r="75" spans="1:29" s="79" customFormat="1" ht="48" x14ac:dyDescent="0.2">
      <c r="A75" s="86">
        <v>74</v>
      </c>
      <c r="B75" s="77" t="s">
        <v>134</v>
      </c>
      <c r="C75" s="52" t="s">
        <v>1151</v>
      </c>
      <c r="D75" s="86" t="s">
        <v>881</v>
      </c>
      <c r="E75" s="52" t="str">
        <f t="shared" si="7"/>
        <v>FI_FIT_ICL003M0_D01</v>
      </c>
      <c r="F75" s="52" t="str">
        <f t="shared" si="8"/>
        <v>FI_FIT_ICL003M0_D01</v>
      </c>
      <c r="G75" s="33" t="str">
        <f t="shared" si="10"/>
        <v>EDA_FIT_ICL003M0_D</v>
      </c>
      <c r="H75" s="52">
        <v>2</v>
      </c>
      <c r="I75" s="52" t="s">
        <v>43</v>
      </c>
      <c r="J75" s="33" t="s">
        <v>795</v>
      </c>
      <c r="K75" s="52">
        <v>0</v>
      </c>
      <c r="L75" s="52" t="s">
        <v>794</v>
      </c>
      <c r="M75" s="33" t="s">
        <v>777</v>
      </c>
      <c r="N75" s="80" t="s">
        <v>961</v>
      </c>
      <c r="O75" s="77" t="s">
        <v>59</v>
      </c>
      <c r="P75" s="78">
        <v>42837</v>
      </c>
      <c r="Q75" s="32" t="str">
        <f t="shared" si="9"/>
        <v>. ./execute_sql.sh ../sql/latest/DL_FIT_FI_FIT_ICL003M0_D01_MI.sql</v>
      </c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</row>
    <row r="76" spans="1:29" s="79" customFormat="1" ht="48" x14ac:dyDescent="0.2">
      <c r="A76" s="86">
        <v>75</v>
      </c>
      <c r="B76" s="77" t="s">
        <v>134</v>
      </c>
      <c r="C76" s="52" t="s">
        <v>1151</v>
      </c>
      <c r="D76" s="86" t="s">
        <v>882</v>
      </c>
      <c r="E76" s="52" t="str">
        <f t="shared" si="7"/>
        <v>FI_FIT_IGL001M0_D01</v>
      </c>
      <c r="F76" s="52" t="str">
        <f t="shared" si="8"/>
        <v>FI_FIT_IGL001M0_D01</v>
      </c>
      <c r="G76" s="33" t="str">
        <f t="shared" si="10"/>
        <v>EDA_FIT_IGL001M0_D</v>
      </c>
      <c r="H76" s="52">
        <v>2</v>
      </c>
      <c r="I76" s="52" t="s">
        <v>43</v>
      </c>
      <c r="J76" s="33" t="s">
        <v>795</v>
      </c>
      <c r="K76" s="52">
        <v>0</v>
      </c>
      <c r="L76" s="52" t="s">
        <v>794</v>
      </c>
      <c r="M76" s="33" t="s">
        <v>777</v>
      </c>
      <c r="N76" s="80" t="s">
        <v>961</v>
      </c>
      <c r="O76" s="77" t="s">
        <v>59</v>
      </c>
      <c r="P76" s="78">
        <v>42837</v>
      </c>
      <c r="Q76" s="32" t="str">
        <f t="shared" si="9"/>
        <v>. ./execute_sql.sh ../sql/latest/DL_FIT_FI_FIT_IGL001M0_D01_MI.sql</v>
      </c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</row>
    <row r="77" spans="1:29" s="79" customFormat="1" ht="48" x14ac:dyDescent="0.2">
      <c r="A77" s="86">
        <v>76</v>
      </c>
      <c r="B77" s="77" t="s">
        <v>134</v>
      </c>
      <c r="C77" s="52" t="s">
        <v>1151</v>
      </c>
      <c r="D77" s="86" t="s">
        <v>883</v>
      </c>
      <c r="E77" s="52" t="str">
        <f t="shared" si="7"/>
        <v>FI_FIT_ILB002M0_D01</v>
      </c>
      <c r="F77" s="52" t="str">
        <f t="shared" si="8"/>
        <v>FI_FIT_ILB002M0_D01</v>
      </c>
      <c r="G77" s="33" t="str">
        <f t="shared" si="10"/>
        <v>EDA_FIT_ILB002M0_D</v>
      </c>
      <c r="H77" s="52">
        <v>2</v>
      </c>
      <c r="I77" s="52" t="s">
        <v>43</v>
      </c>
      <c r="J77" s="33" t="s">
        <v>795</v>
      </c>
      <c r="K77" s="52">
        <v>0</v>
      </c>
      <c r="L77" s="52" t="s">
        <v>794</v>
      </c>
      <c r="M77" s="33" t="s">
        <v>777</v>
      </c>
      <c r="N77" s="80" t="s">
        <v>961</v>
      </c>
      <c r="O77" s="77" t="s">
        <v>59</v>
      </c>
      <c r="P77" s="78">
        <v>42837</v>
      </c>
      <c r="Q77" s="32" t="str">
        <f t="shared" si="9"/>
        <v>. ./execute_sql.sh ../sql/latest/DL_FIT_FI_FIT_ILB002M0_D01_MI.sql</v>
      </c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</row>
    <row r="78" spans="1:29" s="79" customFormat="1" ht="48" x14ac:dyDescent="0.2">
      <c r="A78" s="86">
        <v>77</v>
      </c>
      <c r="B78" s="77" t="s">
        <v>134</v>
      </c>
      <c r="C78" s="52" t="s">
        <v>1151</v>
      </c>
      <c r="D78" s="86" t="s">
        <v>884</v>
      </c>
      <c r="E78" s="52" t="str">
        <f t="shared" si="7"/>
        <v>FI_FIT_T89M0_D01</v>
      </c>
      <c r="F78" s="52" t="str">
        <f t="shared" si="8"/>
        <v>FI_FIT_T89M0_D01</v>
      </c>
      <c r="G78" s="33" t="str">
        <f t="shared" si="10"/>
        <v>EDA_FIT_T89M0_D</v>
      </c>
      <c r="H78" s="52">
        <v>2</v>
      </c>
      <c r="I78" s="52" t="s">
        <v>43</v>
      </c>
      <c r="J78" s="33" t="s">
        <v>795</v>
      </c>
      <c r="K78" s="52">
        <v>0</v>
      </c>
      <c r="L78" s="52" t="s">
        <v>794</v>
      </c>
      <c r="M78" s="33" t="s">
        <v>777</v>
      </c>
      <c r="N78" s="80" t="s">
        <v>961</v>
      </c>
      <c r="O78" s="77" t="s">
        <v>59</v>
      </c>
      <c r="P78" s="78">
        <v>42837</v>
      </c>
      <c r="Q78" s="32" t="str">
        <f t="shared" si="9"/>
        <v>. ./execute_sql.sh ../sql/latest/DL_FIT_FI_FIT_T89M0_D01_MI.sql</v>
      </c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</row>
    <row r="79" spans="1:29" s="79" customFormat="1" ht="48" x14ac:dyDescent="0.2">
      <c r="A79" s="86">
        <v>78</v>
      </c>
      <c r="B79" s="77" t="s">
        <v>134</v>
      </c>
      <c r="C79" s="52" t="s">
        <v>1151</v>
      </c>
      <c r="D79" s="86" t="s">
        <v>885</v>
      </c>
      <c r="E79" s="52" t="str">
        <f t="shared" si="7"/>
        <v>FI_FIT_TAACCMAS_D01</v>
      </c>
      <c r="F79" s="52" t="str">
        <f t="shared" si="8"/>
        <v>FI_FIT_TAACCMAS_D01</v>
      </c>
      <c r="G79" s="33" t="str">
        <f t="shared" si="10"/>
        <v>EDA_FIT_TAACCMAS_D</v>
      </c>
      <c r="H79" s="52">
        <v>2</v>
      </c>
      <c r="I79" s="52" t="s">
        <v>43</v>
      </c>
      <c r="J79" s="33" t="s">
        <v>795</v>
      </c>
      <c r="K79" s="52">
        <v>0</v>
      </c>
      <c r="L79" s="52" t="s">
        <v>794</v>
      </c>
      <c r="M79" s="33" t="s">
        <v>777</v>
      </c>
      <c r="N79" s="80" t="s">
        <v>961</v>
      </c>
      <c r="O79" s="77" t="s">
        <v>59</v>
      </c>
      <c r="P79" s="78">
        <v>42837</v>
      </c>
      <c r="Q79" s="32" t="str">
        <f t="shared" si="9"/>
        <v>. ./execute_sql.sh ../sql/latest/DL_FIT_FI_FIT_TAACCMAS_D01_MI.sql</v>
      </c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</row>
    <row r="80" spans="1:29" s="79" customFormat="1" ht="48" x14ac:dyDescent="0.2">
      <c r="A80" s="86">
        <v>79</v>
      </c>
      <c r="B80" s="77" t="s">
        <v>134</v>
      </c>
      <c r="C80" s="52" t="s">
        <v>1151</v>
      </c>
      <c r="D80" s="86" t="s">
        <v>886</v>
      </c>
      <c r="E80" s="52" t="str">
        <f t="shared" si="7"/>
        <v>FI_FIT_TABASMAS_D01</v>
      </c>
      <c r="F80" s="52" t="str">
        <f t="shared" si="8"/>
        <v>FI_FIT_TABASMAS_D01</v>
      </c>
      <c r="G80" s="33" t="str">
        <f t="shared" si="10"/>
        <v>EDA_FIT_TABASMAS_D</v>
      </c>
      <c r="H80" s="52">
        <v>2</v>
      </c>
      <c r="I80" s="52" t="s">
        <v>43</v>
      </c>
      <c r="J80" s="33" t="s">
        <v>795</v>
      </c>
      <c r="K80" s="52">
        <v>0</v>
      </c>
      <c r="L80" s="52" t="s">
        <v>794</v>
      </c>
      <c r="M80" s="33" t="s">
        <v>777</v>
      </c>
      <c r="N80" s="80" t="s">
        <v>961</v>
      </c>
      <c r="O80" s="77" t="s">
        <v>59</v>
      </c>
      <c r="P80" s="78">
        <v>42837</v>
      </c>
      <c r="Q80" s="32" t="str">
        <f t="shared" si="9"/>
        <v>. ./execute_sql.sh ../sql/latest/DL_FIT_FI_FIT_TABASMAS_D01_MI.sql</v>
      </c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</row>
    <row r="81" spans="1:29" s="79" customFormat="1" ht="48" x14ac:dyDescent="0.2">
      <c r="A81" s="86">
        <v>80</v>
      </c>
      <c r="B81" s="77" t="s">
        <v>134</v>
      </c>
      <c r="C81" s="52" t="s">
        <v>1151</v>
      </c>
      <c r="D81" s="86" t="s">
        <v>887</v>
      </c>
      <c r="E81" s="52" t="str">
        <f t="shared" si="7"/>
        <v>FI_FIT_TABCTMAS_D01</v>
      </c>
      <c r="F81" s="52" t="str">
        <f t="shared" si="8"/>
        <v>FI_FIT_TABCTMAS_D01</v>
      </c>
      <c r="G81" s="33" t="str">
        <f t="shared" si="10"/>
        <v>EDA_FIT_TABCTMAS_D</v>
      </c>
      <c r="H81" s="52">
        <v>2</v>
      </c>
      <c r="I81" s="52" t="s">
        <v>43</v>
      </c>
      <c r="J81" s="33" t="s">
        <v>795</v>
      </c>
      <c r="K81" s="52">
        <v>0</v>
      </c>
      <c r="L81" s="52" t="s">
        <v>794</v>
      </c>
      <c r="M81" s="33" t="s">
        <v>777</v>
      </c>
      <c r="N81" s="80" t="s">
        <v>961</v>
      </c>
      <c r="O81" s="77" t="s">
        <v>59</v>
      </c>
      <c r="P81" s="78">
        <v>42837</v>
      </c>
      <c r="Q81" s="32" t="str">
        <f t="shared" si="9"/>
        <v>. ./execute_sql.sh ../sql/latest/DL_FIT_FI_FIT_TABCTMAS_D01_MI.sql</v>
      </c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</row>
    <row r="82" spans="1:29" s="79" customFormat="1" ht="48" x14ac:dyDescent="0.2">
      <c r="A82" s="86">
        <v>81</v>
      </c>
      <c r="B82" s="77" t="s">
        <v>134</v>
      </c>
      <c r="C82" s="52" t="s">
        <v>1151</v>
      </c>
      <c r="D82" s="86" t="s">
        <v>888</v>
      </c>
      <c r="E82" s="52" t="str">
        <f t="shared" si="7"/>
        <v>FI_FIT_TABEMMAS_D01</v>
      </c>
      <c r="F82" s="52" t="str">
        <f t="shared" si="8"/>
        <v>FI_FIT_TABEMMAS_D01</v>
      </c>
      <c r="G82" s="33" t="str">
        <f t="shared" si="10"/>
        <v>EDA_FIT_TABEMMAS_D</v>
      </c>
      <c r="H82" s="52">
        <v>2</v>
      </c>
      <c r="I82" s="52" t="s">
        <v>43</v>
      </c>
      <c r="J82" s="33" t="s">
        <v>795</v>
      </c>
      <c r="K82" s="52">
        <v>0</v>
      </c>
      <c r="L82" s="52" t="s">
        <v>794</v>
      </c>
      <c r="M82" s="33" t="s">
        <v>777</v>
      </c>
      <c r="N82" s="80" t="s">
        <v>961</v>
      </c>
      <c r="O82" s="77" t="s">
        <v>59</v>
      </c>
      <c r="P82" s="78">
        <v>42837</v>
      </c>
      <c r="Q82" s="32" t="str">
        <f t="shared" si="9"/>
        <v>. ./execute_sql.sh ../sql/latest/DL_FIT_FI_FIT_TABEMMAS_D01_MI.sql</v>
      </c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</row>
    <row r="83" spans="1:29" s="79" customFormat="1" ht="48" x14ac:dyDescent="0.2">
      <c r="A83" s="86">
        <v>82</v>
      </c>
      <c r="B83" s="77" t="s">
        <v>134</v>
      </c>
      <c r="C83" s="52" t="s">
        <v>1151</v>
      </c>
      <c r="D83" s="86" t="s">
        <v>889</v>
      </c>
      <c r="E83" s="52" t="str">
        <f t="shared" si="7"/>
        <v>FI_FIT_TABENMAS_D01</v>
      </c>
      <c r="F83" s="52" t="str">
        <f t="shared" si="8"/>
        <v>FI_FIT_TABENMAS_D01</v>
      </c>
      <c r="G83" s="33" t="str">
        <f t="shared" si="10"/>
        <v>EDA_FIT_TABENMAS_D</v>
      </c>
      <c r="H83" s="52">
        <v>2</v>
      </c>
      <c r="I83" s="52" t="s">
        <v>43</v>
      </c>
      <c r="J83" s="33" t="s">
        <v>795</v>
      </c>
      <c r="K83" s="52">
        <v>0</v>
      </c>
      <c r="L83" s="52" t="s">
        <v>794</v>
      </c>
      <c r="M83" s="33" t="s">
        <v>777</v>
      </c>
      <c r="N83" s="80" t="s">
        <v>961</v>
      </c>
      <c r="O83" s="77" t="s">
        <v>59</v>
      </c>
      <c r="P83" s="78">
        <v>42837</v>
      </c>
      <c r="Q83" s="32" t="str">
        <f t="shared" si="9"/>
        <v>. ./execute_sql.sh ../sql/latest/DL_FIT_FI_FIT_TABENMAS_D01_MI.sql</v>
      </c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</row>
    <row r="84" spans="1:29" s="79" customFormat="1" ht="48" x14ac:dyDescent="0.2">
      <c r="A84" s="86">
        <v>83</v>
      </c>
      <c r="B84" s="77" t="s">
        <v>134</v>
      </c>
      <c r="C84" s="52" t="s">
        <v>1151</v>
      </c>
      <c r="D84" s="86" t="s">
        <v>890</v>
      </c>
      <c r="E84" s="52" t="str">
        <f t="shared" si="7"/>
        <v>FI_FIT_TABEQMAS_D01</v>
      </c>
      <c r="F84" s="52" t="str">
        <f t="shared" si="8"/>
        <v>FI_FIT_TABEQMAS_D01</v>
      </c>
      <c r="G84" s="33" t="str">
        <f t="shared" si="10"/>
        <v>EDA_FIT_TABEQMAS_D</v>
      </c>
      <c r="H84" s="52">
        <v>2</v>
      </c>
      <c r="I84" s="52" t="s">
        <v>43</v>
      </c>
      <c r="J84" s="33" t="s">
        <v>795</v>
      </c>
      <c r="K84" s="52">
        <v>0</v>
      </c>
      <c r="L84" s="52" t="s">
        <v>794</v>
      </c>
      <c r="M84" s="33" t="s">
        <v>777</v>
      </c>
      <c r="N84" s="80" t="s">
        <v>961</v>
      </c>
      <c r="O84" s="77" t="s">
        <v>59</v>
      </c>
      <c r="P84" s="78">
        <v>42837</v>
      </c>
      <c r="Q84" s="32" t="str">
        <f t="shared" si="9"/>
        <v>. ./execute_sql.sh ../sql/latest/DL_FIT_FI_FIT_TABEQMAS_D01_MI.sql</v>
      </c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</row>
    <row r="85" spans="1:29" s="79" customFormat="1" ht="48" x14ac:dyDescent="0.2">
      <c r="A85" s="86">
        <v>84</v>
      </c>
      <c r="B85" s="77" t="s">
        <v>134</v>
      </c>
      <c r="C85" s="52" t="s">
        <v>1151</v>
      </c>
      <c r="D85" s="86" t="s">
        <v>891</v>
      </c>
      <c r="E85" s="52" t="str">
        <f t="shared" si="7"/>
        <v>FI_FIT_TABIRMAS_D01</v>
      </c>
      <c r="F85" s="52" t="str">
        <f t="shared" si="8"/>
        <v>FI_FIT_TABIRMAS_D01</v>
      </c>
      <c r="G85" s="33" t="str">
        <f t="shared" si="10"/>
        <v>EDA_FIT_TABIRMAS_D</v>
      </c>
      <c r="H85" s="52">
        <v>2</v>
      </c>
      <c r="I85" s="52" t="s">
        <v>43</v>
      </c>
      <c r="J85" s="33" t="s">
        <v>795</v>
      </c>
      <c r="K85" s="52">
        <v>0</v>
      </c>
      <c r="L85" s="52" t="s">
        <v>794</v>
      </c>
      <c r="M85" s="33" t="s">
        <v>777</v>
      </c>
      <c r="N85" s="80" t="s">
        <v>961</v>
      </c>
      <c r="O85" s="77" t="s">
        <v>59</v>
      </c>
      <c r="P85" s="78">
        <v>42837</v>
      </c>
      <c r="Q85" s="32" t="str">
        <f t="shared" si="9"/>
        <v>. ./execute_sql.sh ../sql/latest/DL_FIT_FI_FIT_TABIRMAS_D01_MI.sql</v>
      </c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</row>
    <row r="86" spans="1:29" s="79" customFormat="1" ht="48" x14ac:dyDescent="0.2">
      <c r="A86" s="86">
        <v>85</v>
      </c>
      <c r="B86" s="77" t="s">
        <v>134</v>
      </c>
      <c r="C86" s="52" t="s">
        <v>1151</v>
      </c>
      <c r="D86" s="86" t="s">
        <v>892</v>
      </c>
      <c r="E86" s="52" t="str">
        <f t="shared" si="7"/>
        <v>FI_FIT_TABMPMAS_D01</v>
      </c>
      <c r="F86" s="52" t="str">
        <f t="shared" si="8"/>
        <v>FI_FIT_TABMPMAS_D01</v>
      </c>
      <c r="G86" s="33" t="str">
        <f t="shared" si="10"/>
        <v>EDA_FIT_TABMPMAS_D</v>
      </c>
      <c r="H86" s="52">
        <v>2</v>
      </c>
      <c r="I86" s="52" t="s">
        <v>43</v>
      </c>
      <c r="J86" s="33" t="s">
        <v>795</v>
      </c>
      <c r="K86" s="52">
        <v>0</v>
      </c>
      <c r="L86" s="52" t="s">
        <v>794</v>
      </c>
      <c r="M86" s="33" t="s">
        <v>777</v>
      </c>
      <c r="N86" s="80" t="s">
        <v>961</v>
      </c>
      <c r="O86" s="77" t="s">
        <v>59</v>
      </c>
      <c r="P86" s="78">
        <v>42837</v>
      </c>
      <c r="Q86" s="32" t="str">
        <f t="shared" si="9"/>
        <v>. ./execute_sql.sh ../sql/latest/DL_FIT_FI_FIT_TABMPMAS_D01_MI.sql</v>
      </c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</row>
    <row r="87" spans="1:29" s="79" customFormat="1" ht="48" x14ac:dyDescent="0.2">
      <c r="A87" s="86">
        <v>86</v>
      </c>
      <c r="B87" s="77" t="s">
        <v>134</v>
      </c>
      <c r="C87" s="52" t="s">
        <v>1151</v>
      </c>
      <c r="D87" s="86" t="s">
        <v>893</v>
      </c>
      <c r="E87" s="52" t="str">
        <f t="shared" si="7"/>
        <v>FI_FIT_TABPTMAS_D01</v>
      </c>
      <c r="F87" s="52" t="str">
        <f t="shared" si="8"/>
        <v>FI_FIT_TABPTMAS_D01</v>
      </c>
      <c r="G87" s="33" t="str">
        <f t="shared" si="10"/>
        <v>EDA_FIT_TABPTMAS_D</v>
      </c>
      <c r="H87" s="52">
        <v>2</v>
      </c>
      <c r="I87" s="52" t="s">
        <v>43</v>
      </c>
      <c r="J87" s="33" t="s">
        <v>795</v>
      </c>
      <c r="K87" s="52">
        <v>0</v>
      </c>
      <c r="L87" s="52" t="s">
        <v>794</v>
      </c>
      <c r="M87" s="33" t="s">
        <v>777</v>
      </c>
      <c r="N87" s="80" t="s">
        <v>961</v>
      </c>
      <c r="O87" s="77" t="s">
        <v>59</v>
      </c>
      <c r="P87" s="78">
        <v>42837</v>
      </c>
      <c r="Q87" s="32" t="str">
        <f t="shared" si="9"/>
        <v>. ./execute_sql.sh ../sql/latest/DL_FIT_FI_FIT_TABPTMAS_D01_MI.sql</v>
      </c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</row>
    <row r="88" spans="1:29" s="79" customFormat="1" ht="48" x14ac:dyDescent="0.2">
      <c r="A88" s="86">
        <v>87</v>
      </c>
      <c r="B88" s="77" t="s">
        <v>134</v>
      </c>
      <c r="C88" s="52" t="s">
        <v>1151</v>
      </c>
      <c r="D88" s="86" t="s">
        <v>894</v>
      </c>
      <c r="E88" s="52" t="str">
        <f t="shared" si="7"/>
        <v>FI_FIT_TABTPEXI_D01</v>
      </c>
      <c r="F88" s="52" t="str">
        <f t="shared" si="8"/>
        <v>FI_FIT_TABTPEXI_D01</v>
      </c>
      <c r="G88" s="33" t="str">
        <f t="shared" si="10"/>
        <v>EDA_FIT_TABTPEXI_D</v>
      </c>
      <c r="H88" s="52">
        <v>2</v>
      </c>
      <c r="I88" s="52" t="s">
        <v>43</v>
      </c>
      <c r="J88" s="33" t="s">
        <v>795</v>
      </c>
      <c r="K88" s="52">
        <v>0</v>
      </c>
      <c r="L88" s="52" t="s">
        <v>794</v>
      </c>
      <c r="M88" s="33" t="s">
        <v>777</v>
      </c>
      <c r="N88" s="80" t="s">
        <v>961</v>
      </c>
      <c r="O88" s="77" t="s">
        <v>59</v>
      </c>
      <c r="P88" s="78">
        <v>42837</v>
      </c>
      <c r="Q88" s="32" t="str">
        <f t="shared" si="9"/>
        <v>. ./execute_sql.sh ../sql/latest/DL_FIT_FI_FIT_TABTPEXI_D01_MI.sql</v>
      </c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</row>
    <row r="89" spans="1:29" s="79" customFormat="1" ht="48" x14ac:dyDescent="0.2">
      <c r="A89" s="86">
        <v>88</v>
      </c>
      <c r="B89" s="77" t="s">
        <v>134</v>
      </c>
      <c r="C89" s="52" t="s">
        <v>1151</v>
      </c>
      <c r="D89" s="86" t="s">
        <v>895</v>
      </c>
      <c r="E89" s="52" t="str">
        <f t="shared" si="7"/>
        <v>FI_FIT_TABTPEXT_D01</v>
      </c>
      <c r="F89" s="52" t="str">
        <f t="shared" si="8"/>
        <v>FI_FIT_TABTPEXT_D01</v>
      </c>
      <c r="G89" s="33" t="str">
        <f t="shared" si="10"/>
        <v>EDA_FIT_TABTPEXT_D</v>
      </c>
      <c r="H89" s="52">
        <v>2</v>
      </c>
      <c r="I89" s="52" t="s">
        <v>43</v>
      </c>
      <c r="J89" s="33" t="s">
        <v>795</v>
      </c>
      <c r="K89" s="52">
        <v>0</v>
      </c>
      <c r="L89" s="52" t="s">
        <v>794</v>
      </c>
      <c r="M89" s="33" t="s">
        <v>777</v>
      </c>
      <c r="N89" s="80" t="s">
        <v>961</v>
      </c>
      <c r="O89" s="77" t="s">
        <v>59</v>
      </c>
      <c r="P89" s="78">
        <v>42837</v>
      </c>
      <c r="Q89" s="32" t="str">
        <f t="shared" si="9"/>
        <v>. ./execute_sql.sh ../sql/latest/DL_FIT_FI_FIT_TABTPEXT_D01_MI.sql</v>
      </c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</row>
    <row r="90" spans="1:29" s="79" customFormat="1" ht="48" x14ac:dyDescent="0.2">
      <c r="A90" s="86">
        <v>89</v>
      </c>
      <c r="B90" s="77" t="s">
        <v>134</v>
      </c>
      <c r="C90" s="52" t="s">
        <v>1151</v>
      </c>
      <c r="D90" s="86" t="s">
        <v>896</v>
      </c>
      <c r="E90" s="52" t="str">
        <f t="shared" si="7"/>
        <v>FI_FIT_TABTPMAS_D01</v>
      </c>
      <c r="F90" s="52" t="str">
        <f t="shared" si="8"/>
        <v>FI_FIT_TABTPMAS_D01</v>
      </c>
      <c r="G90" s="33" t="str">
        <f t="shared" si="10"/>
        <v>EDA_FIT_TABTPMAS_D</v>
      </c>
      <c r="H90" s="52">
        <v>2</v>
      </c>
      <c r="I90" s="52" t="s">
        <v>43</v>
      </c>
      <c r="J90" s="33" t="s">
        <v>795</v>
      </c>
      <c r="K90" s="52">
        <v>0</v>
      </c>
      <c r="L90" s="52" t="s">
        <v>794</v>
      </c>
      <c r="M90" s="33" t="s">
        <v>777</v>
      </c>
      <c r="N90" s="80" t="s">
        <v>961</v>
      </c>
      <c r="O90" s="77" t="s">
        <v>59</v>
      </c>
      <c r="P90" s="78">
        <v>42837</v>
      </c>
      <c r="Q90" s="32" t="str">
        <f t="shared" si="9"/>
        <v>. ./execute_sql.sh ../sql/latest/DL_FIT_FI_FIT_TABTPMAS_D01_MI.sql</v>
      </c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</row>
    <row r="91" spans="1:29" s="79" customFormat="1" ht="48" x14ac:dyDescent="0.2">
      <c r="A91" s="86">
        <v>90</v>
      </c>
      <c r="B91" s="77" t="s">
        <v>134</v>
      </c>
      <c r="C91" s="52" t="s">
        <v>1151</v>
      </c>
      <c r="D91" s="86" t="s">
        <v>1150</v>
      </c>
      <c r="E91" s="52" t="str">
        <f t="shared" si="7"/>
        <v>FI_FIT_TABTXMAS_D01</v>
      </c>
      <c r="F91" s="52" t="str">
        <f t="shared" si="8"/>
        <v>FI_FIT_TABTXMAS_D01</v>
      </c>
      <c r="G91" s="33" t="str">
        <f t="shared" si="10"/>
        <v>EDA_FIT_TABTXMAS_D</v>
      </c>
      <c r="H91" s="52">
        <v>2</v>
      </c>
      <c r="I91" s="52" t="s">
        <v>43</v>
      </c>
      <c r="J91" s="33" t="s">
        <v>795</v>
      </c>
      <c r="K91" s="52">
        <v>0</v>
      </c>
      <c r="L91" s="52" t="s">
        <v>794</v>
      </c>
      <c r="M91" s="33" t="s">
        <v>777</v>
      </c>
      <c r="N91" s="80" t="s">
        <v>961</v>
      </c>
      <c r="O91" s="77" t="s">
        <v>59</v>
      </c>
      <c r="P91" s="78">
        <v>42837</v>
      </c>
      <c r="Q91" s="32" t="str">
        <f t="shared" si="9"/>
        <v>. ./execute_sql.sh ../sql/latest/DL_FIT_FI_FIT_TABTXMAS_D01_MI.sql</v>
      </c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</row>
    <row r="92" spans="1:29" s="79" customFormat="1" ht="48" x14ac:dyDescent="0.2">
      <c r="A92" s="86">
        <v>91</v>
      </c>
      <c r="B92" s="77" t="s">
        <v>134</v>
      </c>
      <c r="C92" s="52" t="s">
        <v>1151</v>
      </c>
      <c r="D92" s="86" t="s">
        <v>897</v>
      </c>
      <c r="E92" s="52" t="str">
        <f t="shared" si="7"/>
        <v>FI_FIT_TACCYMAS_D01</v>
      </c>
      <c r="F92" s="52" t="str">
        <f t="shared" si="8"/>
        <v>FI_FIT_TACCYMAS_D01</v>
      </c>
      <c r="G92" s="33" t="str">
        <f t="shared" si="10"/>
        <v>EDA_FIT_TACCYMAS_D</v>
      </c>
      <c r="H92" s="52">
        <v>2</v>
      </c>
      <c r="I92" s="52" t="s">
        <v>43</v>
      </c>
      <c r="J92" s="33" t="s">
        <v>795</v>
      </c>
      <c r="K92" s="52">
        <v>0</v>
      </c>
      <c r="L92" s="52" t="s">
        <v>794</v>
      </c>
      <c r="M92" s="33" t="s">
        <v>777</v>
      </c>
      <c r="N92" s="80" t="s">
        <v>961</v>
      </c>
      <c r="O92" s="77" t="s">
        <v>59</v>
      </c>
      <c r="P92" s="78">
        <v>42837</v>
      </c>
      <c r="Q92" s="32" t="str">
        <f t="shared" si="9"/>
        <v>. ./execute_sql.sh ../sql/latest/DL_FIT_FI_FIT_TACCYMAS_D01_MI.sql</v>
      </c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</row>
    <row r="93" spans="1:29" s="79" customFormat="1" ht="48" x14ac:dyDescent="0.2">
      <c r="A93" s="86">
        <v>92</v>
      </c>
      <c r="B93" s="77" t="s">
        <v>134</v>
      </c>
      <c r="C93" s="52" t="s">
        <v>1151</v>
      </c>
      <c r="D93" s="86" t="s">
        <v>898</v>
      </c>
      <c r="E93" s="52" t="str">
        <f t="shared" si="7"/>
        <v>FI_FIT_TACEXMAS_D01</v>
      </c>
      <c r="F93" s="52" t="str">
        <f t="shared" si="8"/>
        <v>FI_FIT_TACEXMAS_D01</v>
      </c>
      <c r="G93" s="33" t="str">
        <f t="shared" si="10"/>
        <v>EDA_FIT_TACEXMAS_D</v>
      </c>
      <c r="H93" s="52">
        <v>2</v>
      </c>
      <c r="I93" s="52" t="s">
        <v>43</v>
      </c>
      <c r="J93" s="33" t="s">
        <v>795</v>
      </c>
      <c r="K93" s="52">
        <v>0</v>
      </c>
      <c r="L93" s="52" t="s">
        <v>794</v>
      </c>
      <c r="M93" s="33" t="s">
        <v>777</v>
      </c>
      <c r="N93" s="80" t="s">
        <v>961</v>
      </c>
      <c r="O93" s="77" t="s">
        <v>59</v>
      </c>
      <c r="P93" s="78">
        <v>42837</v>
      </c>
      <c r="Q93" s="32" t="str">
        <f t="shared" si="9"/>
        <v>. ./execute_sql.sh ../sql/latest/DL_FIT_FI_FIT_TACEXMAS_D01_MI.sql</v>
      </c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</row>
    <row r="94" spans="1:29" s="79" customFormat="1" ht="48" x14ac:dyDescent="0.2">
      <c r="A94" s="86">
        <v>93</v>
      </c>
      <c r="B94" s="77" t="s">
        <v>134</v>
      </c>
      <c r="C94" s="52" t="s">
        <v>1151</v>
      </c>
      <c r="D94" s="86" t="s">
        <v>899</v>
      </c>
      <c r="E94" s="52" t="str">
        <f t="shared" si="7"/>
        <v>FI_FIT_TACIFEXT_D01</v>
      </c>
      <c r="F94" s="52" t="str">
        <f t="shared" si="8"/>
        <v>FI_FIT_TACIFEXT_D01</v>
      </c>
      <c r="G94" s="33" t="str">
        <f t="shared" si="10"/>
        <v>EDA_FIT_TACIFEXT_D</v>
      </c>
      <c r="H94" s="52">
        <v>2</v>
      </c>
      <c r="I94" s="52" t="s">
        <v>43</v>
      </c>
      <c r="J94" s="33" t="s">
        <v>795</v>
      </c>
      <c r="K94" s="52">
        <v>0</v>
      </c>
      <c r="L94" s="52" t="s">
        <v>794</v>
      </c>
      <c r="M94" s="33" t="s">
        <v>777</v>
      </c>
      <c r="N94" s="80" t="s">
        <v>961</v>
      </c>
      <c r="O94" s="77" t="s">
        <v>59</v>
      </c>
      <c r="P94" s="78">
        <v>42837</v>
      </c>
      <c r="Q94" s="32" t="str">
        <f t="shared" si="9"/>
        <v>. ./execute_sql.sh ../sql/latest/DL_FIT_FI_FIT_TACIFEXT_D01_MI.sql</v>
      </c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</row>
    <row r="95" spans="1:29" s="79" customFormat="1" ht="48" x14ac:dyDescent="0.2">
      <c r="A95" s="86">
        <v>94</v>
      </c>
      <c r="B95" s="77" t="s">
        <v>134</v>
      </c>
      <c r="C95" s="52" t="s">
        <v>1151</v>
      </c>
      <c r="D95" s="86" t="s">
        <v>900</v>
      </c>
      <c r="E95" s="52" t="str">
        <f t="shared" si="7"/>
        <v>FI_FIT_TACIFMAS_D01</v>
      </c>
      <c r="F95" s="52" t="str">
        <f t="shared" si="8"/>
        <v>FI_FIT_TACIFMAS_D01</v>
      </c>
      <c r="G95" s="33" t="str">
        <f t="shared" si="10"/>
        <v>EDA_FIT_TACIFMAS_D</v>
      </c>
      <c r="H95" s="52">
        <v>2</v>
      </c>
      <c r="I95" s="52" t="s">
        <v>43</v>
      </c>
      <c r="J95" s="33" t="s">
        <v>795</v>
      </c>
      <c r="K95" s="52">
        <v>0</v>
      </c>
      <c r="L95" s="52" t="s">
        <v>794</v>
      </c>
      <c r="M95" s="33" t="s">
        <v>777</v>
      </c>
      <c r="N95" s="80" t="s">
        <v>961</v>
      </c>
      <c r="O95" s="77" t="s">
        <v>59</v>
      </c>
      <c r="P95" s="78">
        <v>42837</v>
      </c>
      <c r="Q95" s="32" t="str">
        <f t="shared" si="9"/>
        <v>. ./execute_sql.sh ../sql/latest/DL_FIT_FI_FIT_TACIFMAS_D01_MI.sql</v>
      </c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</row>
    <row r="96" spans="1:29" s="79" customFormat="1" ht="48" x14ac:dyDescent="0.2">
      <c r="A96" s="86">
        <v>95</v>
      </c>
      <c r="B96" s="77" t="s">
        <v>134</v>
      </c>
      <c r="C96" s="52" t="s">
        <v>1151</v>
      </c>
      <c r="D96" s="86" t="s">
        <v>901</v>
      </c>
      <c r="E96" s="52" t="str">
        <f t="shared" si="7"/>
        <v>FI_FIT_TACINMAS_D01</v>
      </c>
      <c r="F96" s="52" t="str">
        <f t="shared" si="8"/>
        <v>FI_FIT_TACINMAS_D01</v>
      </c>
      <c r="G96" s="33" t="str">
        <f t="shared" si="10"/>
        <v>EDA_FIT_TACINMAS_D</v>
      </c>
      <c r="H96" s="52">
        <v>2</v>
      </c>
      <c r="I96" s="52" t="s">
        <v>43</v>
      </c>
      <c r="J96" s="33" t="s">
        <v>795</v>
      </c>
      <c r="K96" s="52">
        <v>0</v>
      </c>
      <c r="L96" s="52" t="s">
        <v>794</v>
      </c>
      <c r="M96" s="33" t="s">
        <v>777</v>
      </c>
      <c r="N96" s="80" t="s">
        <v>961</v>
      </c>
      <c r="O96" s="77" t="s">
        <v>59</v>
      </c>
      <c r="P96" s="78">
        <v>42837</v>
      </c>
      <c r="Q96" s="32" t="str">
        <f t="shared" si="9"/>
        <v>. ./execute_sql.sh ../sql/latest/DL_FIT_FI_FIT_TACINMAS_D01_MI.sql</v>
      </c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</row>
    <row r="97" spans="1:29" s="79" customFormat="1" ht="48" x14ac:dyDescent="0.2">
      <c r="A97" s="86">
        <v>96</v>
      </c>
      <c r="B97" s="77" t="s">
        <v>134</v>
      </c>
      <c r="C97" s="52" t="s">
        <v>1151</v>
      </c>
      <c r="D97" s="86" t="s">
        <v>902</v>
      </c>
      <c r="E97" s="52" t="str">
        <f t="shared" si="7"/>
        <v>FI_FIT_TACLOMAS_D01</v>
      </c>
      <c r="F97" s="52" t="str">
        <f t="shared" si="8"/>
        <v>FI_FIT_TACLOMAS_D01</v>
      </c>
      <c r="G97" s="33" t="str">
        <f t="shared" si="10"/>
        <v>EDA_FIT_TACLOMAS_D</v>
      </c>
      <c r="H97" s="52">
        <v>2</v>
      </c>
      <c r="I97" s="52" t="s">
        <v>43</v>
      </c>
      <c r="J97" s="33" t="s">
        <v>795</v>
      </c>
      <c r="K97" s="52">
        <v>0</v>
      </c>
      <c r="L97" s="52" t="s">
        <v>794</v>
      </c>
      <c r="M97" s="33" t="s">
        <v>777</v>
      </c>
      <c r="N97" s="80" t="s">
        <v>961</v>
      </c>
      <c r="O97" s="77" t="s">
        <v>59</v>
      </c>
      <c r="P97" s="78">
        <v>42837</v>
      </c>
      <c r="Q97" s="32" t="str">
        <f t="shared" si="9"/>
        <v>. ./execute_sql.sh ../sql/latest/DL_FIT_FI_FIT_TACLOMAS_D01_MI.sql</v>
      </c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</row>
    <row r="98" spans="1:29" s="79" customFormat="1" ht="48" x14ac:dyDescent="0.2">
      <c r="A98" s="86">
        <v>97</v>
      </c>
      <c r="B98" s="77" t="s">
        <v>134</v>
      </c>
      <c r="C98" s="52" t="s">
        <v>1151</v>
      </c>
      <c r="D98" s="86" t="s">
        <v>903</v>
      </c>
      <c r="E98" s="52" t="str">
        <f t="shared" ref="E98:E129" si="11">"FI_"&amp;B98&amp;"_"&amp;TRIM(D98)&amp;"_D01"</f>
        <v>FI_FIT_TACLSMAS_D01</v>
      </c>
      <c r="F98" s="52" t="str">
        <f t="shared" ref="F98:F129" si="12">"FI_"&amp;B98&amp;"_"&amp;TRIM(D98)&amp;"_D01"</f>
        <v>FI_FIT_TACLSMAS_D01</v>
      </c>
      <c r="G98" s="33" t="str">
        <f t="shared" si="10"/>
        <v>EDA_FIT_TACLSMAS_D</v>
      </c>
      <c r="H98" s="52">
        <v>2</v>
      </c>
      <c r="I98" s="52" t="s">
        <v>43</v>
      </c>
      <c r="J98" s="33" t="s">
        <v>795</v>
      </c>
      <c r="K98" s="52">
        <v>0</v>
      </c>
      <c r="L98" s="52" t="s">
        <v>794</v>
      </c>
      <c r="M98" s="33" t="s">
        <v>777</v>
      </c>
      <c r="N98" s="80" t="s">
        <v>961</v>
      </c>
      <c r="O98" s="77" t="s">
        <v>59</v>
      </c>
      <c r="P98" s="78">
        <v>42837</v>
      </c>
      <c r="Q98" s="32" t="str">
        <f t="shared" ref="Q98:Q129" si="13">". ./execute_sql.sh ../sql/latest/DL_"&amp;B98&amp;"_"&amp;F98&amp;"_MI.sql"</f>
        <v>. ./execute_sql.sh ../sql/latest/DL_FIT_FI_FIT_TACLSMAS_D01_MI.sql</v>
      </c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</row>
    <row r="99" spans="1:29" s="79" customFormat="1" ht="48" x14ac:dyDescent="0.2">
      <c r="A99" s="86">
        <v>98</v>
      </c>
      <c r="B99" s="77" t="s">
        <v>134</v>
      </c>
      <c r="C99" s="52" t="s">
        <v>1151</v>
      </c>
      <c r="D99" s="86" t="s">
        <v>904</v>
      </c>
      <c r="E99" s="52" t="str">
        <f t="shared" si="11"/>
        <v>FI_FIT_TACNPMAP_D01</v>
      </c>
      <c r="F99" s="52" t="str">
        <f t="shared" si="12"/>
        <v>FI_FIT_TACNPMAP_D01</v>
      </c>
      <c r="G99" s="33" t="str">
        <f t="shared" si="10"/>
        <v>EDA_FIT_TACNPMAP_D</v>
      </c>
      <c r="H99" s="52">
        <v>2</v>
      </c>
      <c r="I99" s="52" t="s">
        <v>43</v>
      </c>
      <c r="J99" s="33" t="s">
        <v>795</v>
      </c>
      <c r="K99" s="52">
        <v>0</v>
      </c>
      <c r="L99" s="52" t="s">
        <v>794</v>
      </c>
      <c r="M99" s="33" t="s">
        <v>777</v>
      </c>
      <c r="N99" s="80" t="s">
        <v>961</v>
      </c>
      <c r="O99" s="77" t="s">
        <v>59</v>
      </c>
      <c r="P99" s="78">
        <v>42837</v>
      </c>
      <c r="Q99" s="32" t="str">
        <f t="shared" si="13"/>
        <v>. ./execute_sql.sh ../sql/latest/DL_FIT_FI_FIT_TACNPMAP_D01_MI.sql</v>
      </c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</row>
    <row r="100" spans="1:29" s="79" customFormat="1" ht="48" x14ac:dyDescent="0.2">
      <c r="A100" s="86">
        <v>99</v>
      </c>
      <c r="B100" s="77" t="s">
        <v>134</v>
      </c>
      <c r="C100" s="52" t="s">
        <v>1151</v>
      </c>
      <c r="D100" s="86" t="s">
        <v>905</v>
      </c>
      <c r="E100" s="52" t="str">
        <f t="shared" si="11"/>
        <v>FI_FIT_TACPTMAS_D01</v>
      </c>
      <c r="F100" s="52" t="str">
        <f t="shared" si="12"/>
        <v>FI_FIT_TACPTMAS_D01</v>
      </c>
      <c r="G100" s="33" t="str">
        <f t="shared" si="10"/>
        <v>EDA_FIT_TACPTMAS_D</v>
      </c>
      <c r="H100" s="52">
        <v>2</v>
      </c>
      <c r="I100" s="52" t="s">
        <v>43</v>
      </c>
      <c r="J100" s="33" t="s">
        <v>795</v>
      </c>
      <c r="K100" s="52">
        <v>0</v>
      </c>
      <c r="L100" s="52" t="s">
        <v>794</v>
      </c>
      <c r="M100" s="33" t="s">
        <v>777</v>
      </c>
      <c r="N100" s="80" t="s">
        <v>961</v>
      </c>
      <c r="O100" s="77" t="s">
        <v>59</v>
      </c>
      <c r="P100" s="78">
        <v>42837</v>
      </c>
      <c r="Q100" s="32" t="str">
        <f t="shared" si="13"/>
        <v>. ./execute_sql.sh ../sql/latest/DL_FIT_FI_FIT_TACPTMAS_D01_MI.sql</v>
      </c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</row>
    <row r="101" spans="1:29" s="79" customFormat="1" ht="48" x14ac:dyDescent="0.2">
      <c r="A101" s="86">
        <v>100</v>
      </c>
      <c r="B101" s="77" t="s">
        <v>134</v>
      </c>
      <c r="C101" s="52" t="s">
        <v>1151</v>
      </c>
      <c r="D101" s="86" t="s">
        <v>906</v>
      </c>
      <c r="E101" s="52" t="str">
        <f t="shared" si="11"/>
        <v>FI_FIT_TACSIMAS_D01</v>
      </c>
      <c r="F101" s="52" t="str">
        <f t="shared" si="12"/>
        <v>FI_FIT_TACSIMAS_D01</v>
      </c>
      <c r="G101" s="33" t="str">
        <f t="shared" si="10"/>
        <v>EDA_FIT_TACSIMAS_D</v>
      </c>
      <c r="H101" s="52">
        <v>2</v>
      </c>
      <c r="I101" s="52" t="s">
        <v>43</v>
      </c>
      <c r="J101" s="33" t="s">
        <v>795</v>
      </c>
      <c r="K101" s="52">
        <v>0</v>
      </c>
      <c r="L101" s="52" t="s">
        <v>794</v>
      </c>
      <c r="M101" s="33" t="s">
        <v>777</v>
      </c>
      <c r="N101" s="80" t="s">
        <v>961</v>
      </c>
      <c r="O101" s="77" t="s">
        <v>59</v>
      </c>
      <c r="P101" s="78">
        <v>42837</v>
      </c>
      <c r="Q101" s="32" t="str">
        <f t="shared" si="13"/>
        <v>. ./execute_sql.sh ../sql/latest/DL_FIT_FI_FIT_TACSIMAS_D01_MI.sql</v>
      </c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</row>
    <row r="102" spans="1:29" s="79" customFormat="1" ht="48" x14ac:dyDescent="0.2">
      <c r="A102" s="86">
        <v>101</v>
      </c>
      <c r="B102" s="77" t="s">
        <v>134</v>
      </c>
      <c r="C102" s="52" t="s">
        <v>1151</v>
      </c>
      <c r="D102" s="86" t="s">
        <v>959</v>
      </c>
      <c r="E102" s="52" t="str">
        <f t="shared" si="11"/>
        <v>FI_FIT_TACSTMAS_D01</v>
      </c>
      <c r="F102" s="52" t="str">
        <f t="shared" si="12"/>
        <v>FI_FIT_TACSTMAS_D01</v>
      </c>
      <c r="G102" s="33" t="str">
        <f t="shared" si="10"/>
        <v>EDA_FIT_TACSTMAS_D</v>
      </c>
      <c r="H102" s="52">
        <v>2</v>
      </c>
      <c r="I102" s="52" t="s">
        <v>43</v>
      </c>
      <c r="J102" s="33" t="s">
        <v>795</v>
      </c>
      <c r="K102" s="52">
        <v>0</v>
      </c>
      <c r="L102" s="52" t="s">
        <v>794</v>
      </c>
      <c r="M102" s="33" t="s">
        <v>777</v>
      </c>
      <c r="N102" s="80" t="s">
        <v>961</v>
      </c>
      <c r="O102" s="77" t="s">
        <v>59</v>
      </c>
      <c r="P102" s="78">
        <v>42837</v>
      </c>
      <c r="Q102" s="32" t="str">
        <f t="shared" si="13"/>
        <v>. ./execute_sql.sh ../sql/latest/DL_FIT_FI_FIT_TACSTMAS_D01_MI.sql</v>
      </c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</row>
    <row r="103" spans="1:29" s="79" customFormat="1" ht="48" x14ac:dyDescent="0.2">
      <c r="A103" s="86">
        <v>102</v>
      </c>
      <c r="B103" s="77" t="s">
        <v>134</v>
      </c>
      <c r="C103" s="52" t="s">
        <v>1151</v>
      </c>
      <c r="D103" s="86" t="s">
        <v>907</v>
      </c>
      <c r="E103" s="52" t="str">
        <f t="shared" si="11"/>
        <v>FI_FIT_TACTYMAS_D01</v>
      </c>
      <c r="F103" s="52" t="str">
        <f t="shared" si="12"/>
        <v>FI_FIT_TACTYMAS_D01</v>
      </c>
      <c r="G103" s="33" t="str">
        <f t="shared" si="10"/>
        <v>EDA_FIT_TACTYMAS_D</v>
      </c>
      <c r="H103" s="52">
        <v>2</v>
      </c>
      <c r="I103" s="52" t="s">
        <v>43</v>
      </c>
      <c r="J103" s="33" t="s">
        <v>795</v>
      </c>
      <c r="K103" s="52">
        <v>0</v>
      </c>
      <c r="L103" s="52" t="s">
        <v>794</v>
      </c>
      <c r="M103" s="33" t="s">
        <v>777</v>
      </c>
      <c r="N103" s="80" t="s">
        <v>961</v>
      </c>
      <c r="O103" s="77" t="s">
        <v>59</v>
      </c>
      <c r="P103" s="78">
        <v>42837</v>
      </c>
      <c r="Q103" s="32" t="str">
        <f t="shared" si="13"/>
        <v>. ./execute_sql.sh ../sql/latest/DL_FIT_FI_FIT_TACTYMAS_D01_MI.sql</v>
      </c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</row>
    <row r="104" spans="1:29" s="79" customFormat="1" ht="48" x14ac:dyDescent="0.2">
      <c r="A104" s="86">
        <v>103</v>
      </c>
      <c r="B104" s="77" t="s">
        <v>134</v>
      </c>
      <c r="C104" s="52" t="s">
        <v>1151</v>
      </c>
      <c r="D104" s="86" t="s">
        <v>908</v>
      </c>
      <c r="E104" s="52" t="str">
        <f t="shared" si="11"/>
        <v>FI_FIT_TACUSMAS_D01</v>
      </c>
      <c r="F104" s="52" t="str">
        <f t="shared" si="12"/>
        <v>FI_FIT_TACUSMAS_D01</v>
      </c>
      <c r="G104" s="33" t="str">
        <f t="shared" si="10"/>
        <v>EDA_FIT_TACUSMAS_D</v>
      </c>
      <c r="H104" s="52">
        <v>2</v>
      </c>
      <c r="I104" s="52" t="s">
        <v>43</v>
      </c>
      <c r="J104" s="33" t="s">
        <v>795</v>
      </c>
      <c r="K104" s="52">
        <v>0</v>
      </c>
      <c r="L104" s="52" t="s">
        <v>794</v>
      </c>
      <c r="M104" s="33" t="s">
        <v>777</v>
      </c>
      <c r="N104" s="80" t="s">
        <v>961</v>
      </c>
      <c r="O104" s="77" t="s">
        <v>59</v>
      </c>
      <c r="P104" s="78">
        <v>42837</v>
      </c>
      <c r="Q104" s="32" t="str">
        <f t="shared" si="13"/>
        <v>. ./execute_sql.sh ../sql/latest/DL_FIT_FI_FIT_TACUSMAS_D01_MI.sql</v>
      </c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</row>
    <row r="105" spans="1:29" s="79" customFormat="1" ht="48" x14ac:dyDescent="0.2">
      <c r="A105" s="86">
        <v>104</v>
      </c>
      <c r="B105" s="77" t="s">
        <v>134</v>
      </c>
      <c r="C105" s="52" t="s">
        <v>1151</v>
      </c>
      <c r="D105" s="86" t="s">
        <v>909</v>
      </c>
      <c r="E105" s="52" t="str">
        <f t="shared" si="11"/>
        <v>FI_FIT_TAD007FL_D01</v>
      </c>
      <c r="F105" s="52" t="str">
        <f t="shared" si="12"/>
        <v>FI_FIT_TAD007FL_D01</v>
      </c>
      <c r="G105" s="33" t="str">
        <f t="shared" si="10"/>
        <v>EDA_FIT_TAD007FL_D</v>
      </c>
      <c r="H105" s="52">
        <v>2</v>
      </c>
      <c r="I105" s="52" t="s">
        <v>43</v>
      </c>
      <c r="J105" s="33" t="s">
        <v>795</v>
      </c>
      <c r="K105" s="52">
        <v>0</v>
      </c>
      <c r="L105" s="52" t="s">
        <v>794</v>
      </c>
      <c r="M105" s="33" t="s">
        <v>777</v>
      </c>
      <c r="N105" s="80" t="s">
        <v>961</v>
      </c>
      <c r="O105" s="77" t="s">
        <v>59</v>
      </c>
      <c r="P105" s="78">
        <v>42837</v>
      </c>
      <c r="Q105" s="32" t="str">
        <f t="shared" si="13"/>
        <v>. ./execute_sql.sh ../sql/latest/DL_FIT_FI_FIT_TAD007FL_D01_MI.sql</v>
      </c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</row>
    <row r="106" spans="1:29" s="79" customFormat="1" ht="48" x14ac:dyDescent="0.2">
      <c r="A106" s="86">
        <v>105</v>
      </c>
      <c r="B106" s="77" t="s">
        <v>134</v>
      </c>
      <c r="C106" s="52" t="s">
        <v>1151</v>
      </c>
      <c r="D106" s="86" t="s">
        <v>910</v>
      </c>
      <c r="E106" s="52" t="str">
        <f t="shared" si="11"/>
        <v>FI_FIT_TAD012FL_D01</v>
      </c>
      <c r="F106" s="52" t="str">
        <f t="shared" si="12"/>
        <v>FI_FIT_TAD012FL_D01</v>
      </c>
      <c r="G106" s="33" t="str">
        <f t="shared" si="10"/>
        <v>EDA_FIT_TAD012FL_D</v>
      </c>
      <c r="H106" s="52">
        <v>2</v>
      </c>
      <c r="I106" s="52" t="s">
        <v>43</v>
      </c>
      <c r="J106" s="33" t="s">
        <v>795</v>
      </c>
      <c r="K106" s="52">
        <v>0</v>
      </c>
      <c r="L106" s="52" t="s">
        <v>794</v>
      </c>
      <c r="M106" s="33" t="s">
        <v>777</v>
      </c>
      <c r="N106" s="80" t="s">
        <v>961</v>
      </c>
      <c r="O106" s="77" t="s">
        <v>59</v>
      </c>
      <c r="P106" s="78">
        <v>42837</v>
      </c>
      <c r="Q106" s="32" t="str">
        <f t="shared" si="13"/>
        <v>. ./execute_sql.sh ../sql/latest/DL_FIT_FI_FIT_TAD012FL_D01_MI.sql</v>
      </c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</row>
    <row r="107" spans="1:29" s="79" customFormat="1" ht="48" x14ac:dyDescent="0.2">
      <c r="A107" s="86">
        <v>106</v>
      </c>
      <c r="B107" s="77" t="s">
        <v>134</v>
      </c>
      <c r="C107" s="52" t="s">
        <v>1151</v>
      </c>
      <c r="D107" s="86" t="s">
        <v>911</v>
      </c>
      <c r="E107" s="52" t="str">
        <f t="shared" si="11"/>
        <v>FI_FIT_TAD014FL_D01</v>
      </c>
      <c r="F107" s="52" t="str">
        <f t="shared" si="12"/>
        <v>FI_FIT_TAD014FL_D01</v>
      </c>
      <c r="G107" s="33" t="str">
        <f t="shared" si="10"/>
        <v>EDA_FIT_TAD014FL_D</v>
      </c>
      <c r="H107" s="52">
        <v>2</v>
      </c>
      <c r="I107" s="52" t="s">
        <v>43</v>
      </c>
      <c r="J107" s="33" t="s">
        <v>795</v>
      </c>
      <c r="K107" s="52">
        <v>0</v>
      </c>
      <c r="L107" s="52" t="s">
        <v>794</v>
      </c>
      <c r="M107" s="33" t="s">
        <v>777</v>
      </c>
      <c r="N107" s="80" t="s">
        <v>961</v>
      </c>
      <c r="O107" s="77" t="s">
        <v>59</v>
      </c>
      <c r="P107" s="78">
        <v>42837</v>
      </c>
      <c r="Q107" s="32" t="str">
        <f t="shared" si="13"/>
        <v>. ./execute_sql.sh ../sql/latest/DL_FIT_FI_FIT_TAD014FL_D01_MI.sql</v>
      </c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</row>
    <row r="108" spans="1:29" s="79" customFormat="1" ht="48" x14ac:dyDescent="0.2">
      <c r="A108" s="86">
        <v>107</v>
      </c>
      <c r="B108" s="77" t="s">
        <v>134</v>
      </c>
      <c r="C108" s="52" t="s">
        <v>1151</v>
      </c>
      <c r="D108" s="86" t="s">
        <v>912</v>
      </c>
      <c r="E108" s="52" t="str">
        <f t="shared" si="11"/>
        <v>FI_FIT_TAD783FL_D01</v>
      </c>
      <c r="F108" s="52" t="str">
        <f t="shared" si="12"/>
        <v>FI_FIT_TAD783FL_D01</v>
      </c>
      <c r="G108" s="33" t="str">
        <f t="shared" si="10"/>
        <v>EDA_FIT_TAD783FL_D</v>
      </c>
      <c r="H108" s="52">
        <v>2</v>
      </c>
      <c r="I108" s="52" t="s">
        <v>43</v>
      </c>
      <c r="J108" s="33" t="s">
        <v>795</v>
      </c>
      <c r="K108" s="52">
        <v>0</v>
      </c>
      <c r="L108" s="52" t="s">
        <v>794</v>
      </c>
      <c r="M108" s="33" t="s">
        <v>777</v>
      </c>
      <c r="N108" s="80" t="s">
        <v>961</v>
      </c>
      <c r="O108" s="77" t="s">
        <v>59</v>
      </c>
      <c r="P108" s="78">
        <v>42837</v>
      </c>
      <c r="Q108" s="32" t="str">
        <f t="shared" si="13"/>
        <v>. ./execute_sql.sh ../sql/latest/DL_FIT_FI_FIT_TAD783FL_D01_MI.sql</v>
      </c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</row>
    <row r="109" spans="1:29" s="79" customFormat="1" ht="48" x14ac:dyDescent="0.2">
      <c r="A109" s="86">
        <v>108</v>
      </c>
      <c r="B109" s="77" t="s">
        <v>134</v>
      </c>
      <c r="C109" s="52" t="s">
        <v>1151</v>
      </c>
      <c r="D109" s="86" t="s">
        <v>913</v>
      </c>
      <c r="E109" s="52" t="str">
        <f t="shared" si="11"/>
        <v>FI_FIT_TADIVMAS_D01</v>
      </c>
      <c r="F109" s="52" t="str">
        <f t="shared" si="12"/>
        <v>FI_FIT_TADIVMAS_D01</v>
      </c>
      <c r="G109" s="33" t="str">
        <f t="shared" si="10"/>
        <v>EDA_FIT_TADIVMAS_D</v>
      </c>
      <c r="H109" s="52">
        <v>2</v>
      </c>
      <c r="I109" s="52" t="s">
        <v>43</v>
      </c>
      <c r="J109" s="33" t="s">
        <v>795</v>
      </c>
      <c r="K109" s="52">
        <v>0</v>
      </c>
      <c r="L109" s="52" t="s">
        <v>794</v>
      </c>
      <c r="M109" s="33" t="s">
        <v>777</v>
      </c>
      <c r="N109" s="80" t="s">
        <v>961</v>
      </c>
      <c r="O109" s="77" t="s">
        <v>59</v>
      </c>
      <c r="P109" s="78">
        <v>42837</v>
      </c>
      <c r="Q109" s="32" t="str">
        <f t="shared" si="13"/>
        <v>. ./execute_sql.sh ../sql/latest/DL_FIT_FI_FIT_TADIVMAS_D01_MI.sql</v>
      </c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</row>
    <row r="110" spans="1:29" s="79" customFormat="1" ht="48" x14ac:dyDescent="0.2">
      <c r="A110" s="86">
        <v>109</v>
      </c>
      <c r="B110" s="77" t="s">
        <v>134</v>
      </c>
      <c r="C110" s="52" t="s">
        <v>1151</v>
      </c>
      <c r="D110" s="86" t="s">
        <v>914</v>
      </c>
      <c r="E110" s="52" t="str">
        <f t="shared" si="11"/>
        <v>FI_FIT_TAEALMAS_D01</v>
      </c>
      <c r="F110" s="52" t="str">
        <f t="shared" si="12"/>
        <v>FI_FIT_TAEALMAS_D01</v>
      </c>
      <c r="G110" s="33" t="str">
        <f t="shared" si="10"/>
        <v>EDA_FIT_TAEALMAS_D</v>
      </c>
      <c r="H110" s="52">
        <v>2</v>
      </c>
      <c r="I110" s="52" t="s">
        <v>43</v>
      </c>
      <c r="J110" s="33" t="s">
        <v>795</v>
      </c>
      <c r="K110" s="52">
        <v>0</v>
      </c>
      <c r="L110" s="52" t="s">
        <v>794</v>
      </c>
      <c r="M110" s="33" t="s">
        <v>777</v>
      </c>
      <c r="N110" s="80" t="s">
        <v>961</v>
      </c>
      <c r="O110" s="77" t="s">
        <v>59</v>
      </c>
      <c r="P110" s="78">
        <v>42837</v>
      </c>
      <c r="Q110" s="32" t="str">
        <f t="shared" si="13"/>
        <v>. ./execute_sql.sh ../sql/latest/DL_FIT_FI_FIT_TAEALMAS_D01_MI.sql</v>
      </c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</row>
    <row r="111" spans="1:29" s="79" customFormat="1" ht="48" x14ac:dyDescent="0.2">
      <c r="A111" s="86">
        <v>110</v>
      </c>
      <c r="B111" s="77" t="s">
        <v>134</v>
      </c>
      <c r="C111" s="52" t="s">
        <v>1151</v>
      </c>
      <c r="D111" s="86" t="s">
        <v>915</v>
      </c>
      <c r="E111" s="52" t="str">
        <f t="shared" si="11"/>
        <v>FI_FIT_TAFBTMAS_D01</v>
      </c>
      <c r="F111" s="52" t="str">
        <f t="shared" si="12"/>
        <v>FI_FIT_TAFBTMAS_D01</v>
      </c>
      <c r="G111" s="33" t="str">
        <f t="shared" si="10"/>
        <v>EDA_FIT_TAFBTMAS_D</v>
      </c>
      <c r="H111" s="52">
        <v>2</v>
      </c>
      <c r="I111" s="52" t="s">
        <v>43</v>
      </c>
      <c r="J111" s="33" t="s">
        <v>795</v>
      </c>
      <c r="K111" s="52">
        <v>0</v>
      </c>
      <c r="L111" s="52" t="s">
        <v>794</v>
      </c>
      <c r="M111" s="33" t="s">
        <v>777</v>
      </c>
      <c r="N111" s="80" t="s">
        <v>961</v>
      </c>
      <c r="O111" s="77" t="s">
        <v>59</v>
      </c>
      <c r="P111" s="78">
        <v>42837</v>
      </c>
      <c r="Q111" s="32" t="str">
        <f t="shared" si="13"/>
        <v>. ./execute_sql.sh ../sql/latest/DL_FIT_FI_FIT_TAFBTMAS_D01_MI.sql</v>
      </c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</row>
    <row r="112" spans="1:29" s="79" customFormat="1" ht="48" x14ac:dyDescent="0.2">
      <c r="A112" s="86">
        <v>111</v>
      </c>
      <c r="B112" s="77" t="s">
        <v>134</v>
      </c>
      <c r="C112" s="52" t="s">
        <v>1151</v>
      </c>
      <c r="D112" s="86" t="s">
        <v>916</v>
      </c>
      <c r="E112" s="52" t="str">
        <f t="shared" si="11"/>
        <v>FI_FIT_TAFXCMAS_D01</v>
      </c>
      <c r="F112" s="52" t="str">
        <f t="shared" si="12"/>
        <v>FI_FIT_TAFXCMAS_D01</v>
      </c>
      <c r="G112" s="33" t="str">
        <f t="shared" si="10"/>
        <v>EDA_FIT_TAFXCMAS_D</v>
      </c>
      <c r="H112" s="52">
        <v>2</v>
      </c>
      <c r="I112" s="52" t="s">
        <v>43</v>
      </c>
      <c r="J112" s="33" t="s">
        <v>795</v>
      </c>
      <c r="K112" s="52">
        <v>0</v>
      </c>
      <c r="L112" s="52" t="s">
        <v>794</v>
      </c>
      <c r="M112" s="33" t="s">
        <v>777</v>
      </c>
      <c r="N112" s="80" t="s">
        <v>961</v>
      </c>
      <c r="O112" s="77" t="s">
        <v>59</v>
      </c>
      <c r="P112" s="78">
        <v>42837</v>
      </c>
      <c r="Q112" s="32" t="str">
        <f t="shared" si="13"/>
        <v>. ./execute_sql.sh ../sql/latest/DL_FIT_FI_FIT_TAFXCMAS_D01_MI.sql</v>
      </c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</row>
    <row r="113" spans="1:29" s="79" customFormat="1" ht="48" x14ac:dyDescent="0.2">
      <c r="A113" s="86">
        <v>112</v>
      </c>
      <c r="B113" s="77" t="s">
        <v>134</v>
      </c>
      <c r="C113" s="52" t="s">
        <v>1151</v>
      </c>
      <c r="D113" s="86" t="s">
        <v>917</v>
      </c>
      <c r="E113" s="52" t="str">
        <f t="shared" si="11"/>
        <v>FI_FIT_TAGLPMAS_D01</v>
      </c>
      <c r="F113" s="52" t="str">
        <f t="shared" si="12"/>
        <v>FI_FIT_TAGLPMAS_D01</v>
      </c>
      <c r="G113" s="33" t="str">
        <f t="shared" si="10"/>
        <v>EDA_FIT_TAGLPMAS_D</v>
      </c>
      <c r="H113" s="52">
        <v>2</v>
      </c>
      <c r="I113" s="52" t="s">
        <v>43</v>
      </c>
      <c r="J113" s="33" t="s">
        <v>795</v>
      </c>
      <c r="K113" s="52">
        <v>0</v>
      </c>
      <c r="L113" s="52" t="s">
        <v>794</v>
      </c>
      <c r="M113" s="33" t="s">
        <v>777</v>
      </c>
      <c r="N113" s="80" t="s">
        <v>961</v>
      </c>
      <c r="O113" s="77" t="s">
        <v>59</v>
      </c>
      <c r="P113" s="78">
        <v>42837</v>
      </c>
      <c r="Q113" s="32" t="str">
        <f t="shared" si="13"/>
        <v>. ./execute_sql.sh ../sql/latest/DL_FIT_FI_FIT_TAGLPMAS_D01_MI.sql</v>
      </c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</row>
    <row r="114" spans="1:29" s="79" customFormat="1" ht="48" x14ac:dyDescent="0.2">
      <c r="A114" s="86">
        <v>113</v>
      </c>
      <c r="B114" s="77" t="s">
        <v>134</v>
      </c>
      <c r="C114" s="52" t="s">
        <v>1151</v>
      </c>
      <c r="D114" s="86" t="s">
        <v>918</v>
      </c>
      <c r="E114" s="52" t="str">
        <f t="shared" si="11"/>
        <v>FI_FIT_TAGLSMAS_D01</v>
      </c>
      <c r="F114" s="52" t="str">
        <f t="shared" si="12"/>
        <v>FI_FIT_TAGLSMAS_D01</v>
      </c>
      <c r="G114" s="33" t="str">
        <f t="shared" si="10"/>
        <v>EDA_FIT_TAGLSMAS_D</v>
      </c>
      <c r="H114" s="52">
        <v>2</v>
      </c>
      <c r="I114" s="52" t="s">
        <v>43</v>
      </c>
      <c r="J114" s="33" t="s">
        <v>795</v>
      </c>
      <c r="K114" s="52">
        <v>0</v>
      </c>
      <c r="L114" s="52" t="s">
        <v>794</v>
      </c>
      <c r="M114" s="33" t="s">
        <v>777</v>
      </c>
      <c r="N114" s="80" t="s">
        <v>961</v>
      </c>
      <c r="O114" s="77" t="s">
        <v>59</v>
      </c>
      <c r="P114" s="78">
        <v>42837</v>
      </c>
      <c r="Q114" s="32" t="str">
        <f t="shared" si="13"/>
        <v>. ./execute_sql.sh ../sql/latest/DL_FIT_FI_FIT_TAGLSMAS_D01_MI.sql</v>
      </c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</row>
    <row r="115" spans="1:29" s="79" customFormat="1" ht="48" x14ac:dyDescent="0.2">
      <c r="A115" s="86">
        <v>114</v>
      </c>
      <c r="B115" s="77" t="s">
        <v>134</v>
      </c>
      <c r="C115" s="52" t="s">
        <v>1151</v>
      </c>
      <c r="D115" s="86" t="s">
        <v>919</v>
      </c>
      <c r="E115" s="52" t="str">
        <f t="shared" si="11"/>
        <v>FI_FIT_TAHLDMAS_D01</v>
      </c>
      <c r="F115" s="52" t="str">
        <f t="shared" si="12"/>
        <v>FI_FIT_TAHLDMAS_D01</v>
      </c>
      <c r="G115" s="33" t="str">
        <f t="shared" si="10"/>
        <v>EDA_FIT_TAHLDMAS_D</v>
      </c>
      <c r="H115" s="52">
        <v>2</v>
      </c>
      <c r="I115" s="52" t="s">
        <v>43</v>
      </c>
      <c r="J115" s="33" t="s">
        <v>795</v>
      </c>
      <c r="K115" s="52">
        <v>0</v>
      </c>
      <c r="L115" s="52" t="s">
        <v>794</v>
      </c>
      <c r="M115" s="33" t="s">
        <v>777</v>
      </c>
      <c r="N115" s="80" t="s">
        <v>961</v>
      </c>
      <c r="O115" s="77" t="s">
        <v>59</v>
      </c>
      <c r="P115" s="78">
        <v>42837</v>
      </c>
      <c r="Q115" s="32" t="str">
        <f t="shared" si="13"/>
        <v>. ./execute_sql.sh ../sql/latest/DL_FIT_FI_FIT_TAHLDMAS_D01_MI.sql</v>
      </c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</row>
    <row r="116" spans="1:29" s="79" customFormat="1" ht="48" x14ac:dyDescent="0.2">
      <c r="A116" s="86">
        <v>115</v>
      </c>
      <c r="B116" s="77" t="s">
        <v>134</v>
      </c>
      <c r="C116" s="52" t="s">
        <v>1151</v>
      </c>
      <c r="D116" s="86" t="s">
        <v>920</v>
      </c>
      <c r="E116" s="52" t="str">
        <f t="shared" si="11"/>
        <v>FI_FIT_TAHSTMAS_D01</v>
      </c>
      <c r="F116" s="52" t="str">
        <f t="shared" si="12"/>
        <v>FI_FIT_TAHSTMAS_D01</v>
      </c>
      <c r="G116" s="33" t="str">
        <f t="shared" si="10"/>
        <v>EDA_FIT_TAHSTMAS_D</v>
      </c>
      <c r="H116" s="52">
        <v>2</v>
      </c>
      <c r="I116" s="52" t="s">
        <v>43</v>
      </c>
      <c r="J116" s="33" t="s">
        <v>795</v>
      </c>
      <c r="K116" s="52">
        <v>0</v>
      </c>
      <c r="L116" s="52" t="s">
        <v>794</v>
      </c>
      <c r="M116" s="33" t="s">
        <v>777</v>
      </c>
      <c r="N116" s="80" t="s">
        <v>961</v>
      </c>
      <c r="O116" s="77" t="s">
        <v>59</v>
      </c>
      <c r="P116" s="78">
        <v>42837</v>
      </c>
      <c r="Q116" s="32" t="str">
        <f t="shared" si="13"/>
        <v>. ./execute_sql.sh ../sql/latest/DL_FIT_FI_FIT_TAHSTMAS_D01_MI.sql</v>
      </c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</row>
    <row r="117" spans="1:29" s="79" customFormat="1" ht="48" x14ac:dyDescent="0.2">
      <c r="A117" s="86">
        <v>116</v>
      </c>
      <c r="B117" s="77" t="s">
        <v>134</v>
      </c>
      <c r="C117" s="52" t="s">
        <v>1151</v>
      </c>
      <c r="D117" s="86" t="s">
        <v>921</v>
      </c>
      <c r="E117" s="52" t="str">
        <f t="shared" si="11"/>
        <v>FI_FIT_TAIBDMAS_D01</v>
      </c>
      <c r="F117" s="52" t="str">
        <f t="shared" si="12"/>
        <v>FI_FIT_TAIBDMAS_D01</v>
      </c>
      <c r="G117" s="33" t="str">
        <f t="shared" si="10"/>
        <v>EDA_FIT_TAIBDMAS_D</v>
      </c>
      <c r="H117" s="52">
        <v>2</v>
      </c>
      <c r="I117" s="52" t="s">
        <v>43</v>
      </c>
      <c r="J117" s="33" t="s">
        <v>795</v>
      </c>
      <c r="K117" s="52">
        <v>0</v>
      </c>
      <c r="L117" s="52" t="s">
        <v>794</v>
      </c>
      <c r="M117" s="33" t="s">
        <v>777</v>
      </c>
      <c r="N117" s="80" t="s">
        <v>961</v>
      </c>
      <c r="O117" s="77" t="s">
        <v>59</v>
      </c>
      <c r="P117" s="78">
        <v>42837</v>
      </c>
      <c r="Q117" s="32" t="str">
        <f t="shared" si="13"/>
        <v>. ./execute_sql.sh ../sql/latest/DL_FIT_FI_FIT_TAIBDMAS_D01_MI.sql</v>
      </c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</row>
    <row r="118" spans="1:29" s="79" customFormat="1" ht="48" x14ac:dyDescent="0.2">
      <c r="A118" s="86">
        <v>117</v>
      </c>
      <c r="B118" s="77" t="s">
        <v>134</v>
      </c>
      <c r="C118" s="52" t="s">
        <v>1151</v>
      </c>
      <c r="D118" s="86" t="s">
        <v>922</v>
      </c>
      <c r="E118" s="52" t="str">
        <f t="shared" si="11"/>
        <v>FI_FIT_TAINDMAS_D01</v>
      </c>
      <c r="F118" s="52" t="str">
        <f t="shared" si="12"/>
        <v>FI_FIT_TAINDMAS_D01</v>
      </c>
      <c r="G118" s="33" t="str">
        <f t="shared" si="10"/>
        <v>EDA_FIT_TAINDMAS_D</v>
      </c>
      <c r="H118" s="52">
        <v>2</v>
      </c>
      <c r="I118" s="52" t="s">
        <v>43</v>
      </c>
      <c r="J118" s="33" t="s">
        <v>795</v>
      </c>
      <c r="K118" s="52">
        <v>0</v>
      </c>
      <c r="L118" s="52" t="s">
        <v>794</v>
      </c>
      <c r="M118" s="33" t="s">
        <v>777</v>
      </c>
      <c r="N118" s="80" t="s">
        <v>961</v>
      </c>
      <c r="O118" s="77" t="s">
        <v>59</v>
      </c>
      <c r="P118" s="78">
        <v>42837</v>
      </c>
      <c r="Q118" s="32" t="str">
        <f t="shared" si="13"/>
        <v>. ./execute_sql.sh ../sql/latest/DL_FIT_FI_FIT_TAINDMAS_D01_MI.sql</v>
      </c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</row>
    <row r="119" spans="1:29" s="79" customFormat="1" ht="48" x14ac:dyDescent="0.2">
      <c r="A119" s="86">
        <v>118</v>
      </c>
      <c r="B119" s="77" t="s">
        <v>134</v>
      </c>
      <c r="C119" s="52" t="s">
        <v>1151</v>
      </c>
      <c r="D119" s="86" t="s">
        <v>923</v>
      </c>
      <c r="E119" s="52" t="str">
        <f t="shared" si="11"/>
        <v>FI_FIT_TAINSMAS_D01</v>
      </c>
      <c r="F119" s="52" t="str">
        <f t="shared" si="12"/>
        <v>FI_FIT_TAINSMAS_D01</v>
      </c>
      <c r="G119" s="33" t="str">
        <f t="shared" si="10"/>
        <v>EDA_FIT_TAINSMAS_D</v>
      </c>
      <c r="H119" s="52">
        <v>2</v>
      </c>
      <c r="I119" s="52" t="s">
        <v>43</v>
      </c>
      <c r="J119" s="33" t="s">
        <v>795</v>
      </c>
      <c r="K119" s="52">
        <v>0</v>
      </c>
      <c r="L119" s="52" t="s">
        <v>794</v>
      </c>
      <c r="M119" s="33" t="s">
        <v>777</v>
      </c>
      <c r="N119" s="80" t="s">
        <v>961</v>
      </c>
      <c r="O119" s="77" t="s">
        <v>59</v>
      </c>
      <c r="P119" s="78">
        <v>42837</v>
      </c>
      <c r="Q119" s="32" t="str">
        <f t="shared" si="13"/>
        <v>. ./execute_sql.sh ../sql/latest/DL_FIT_FI_FIT_TAINSMAS_D01_MI.sql</v>
      </c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</row>
    <row r="120" spans="1:29" s="79" customFormat="1" ht="48" x14ac:dyDescent="0.2">
      <c r="A120" s="86">
        <v>119</v>
      </c>
      <c r="B120" s="77" t="s">
        <v>134</v>
      </c>
      <c r="C120" s="52" t="s">
        <v>1151</v>
      </c>
      <c r="D120" s="86" t="s">
        <v>924</v>
      </c>
      <c r="E120" s="52" t="str">
        <f t="shared" si="11"/>
        <v>FI_FIT_TAISOMAS_D01</v>
      </c>
      <c r="F120" s="52" t="str">
        <f t="shared" si="12"/>
        <v>FI_FIT_TAISOMAS_D01</v>
      </c>
      <c r="G120" s="33" t="str">
        <f t="shared" si="10"/>
        <v>EDA_FIT_TAISOMAS_D</v>
      </c>
      <c r="H120" s="52">
        <v>2</v>
      </c>
      <c r="I120" s="52" t="s">
        <v>43</v>
      </c>
      <c r="J120" s="33" t="s">
        <v>795</v>
      </c>
      <c r="K120" s="52">
        <v>0</v>
      </c>
      <c r="L120" s="52" t="s">
        <v>794</v>
      </c>
      <c r="M120" s="33" t="s">
        <v>777</v>
      </c>
      <c r="N120" s="80" t="s">
        <v>961</v>
      </c>
      <c r="O120" s="77" t="s">
        <v>59</v>
      </c>
      <c r="P120" s="78">
        <v>42837</v>
      </c>
      <c r="Q120" s="32" t="str">
        <f t="shared" si="13"/>
        <v>. ./execute_sql.sh ../sql/latest/DL_FIT_FI_FIT_TAISOMAS_D01_MI.sql</v>
      </c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</row>
    <row r="121" spans="1:29" s="79" customFormat="1" ht="48" x14ac:dyDescent="0.2">
      <c r="A121" s="86">
        <v>120</v>
      </c>
      <c r="B121" s="77" t="s">
        <v>134</v>
      </c>
      <c r="C121" s="52" t="s">
        <v>1151</v>
      </c>
      <c r="D121" s="86" t="s">
        <v>925</v>
      </c>
      <c r="E121" s="52" t="str">
        <f t="shared" si="11"/>
        <v>FI_FIT_TALFSEQ_D01</v>
      </c>
      <c r="F121" s="52" t="str">
        <f t="shared" si="12"/>
        <v>FI_FIT_TALFSEQ_D01</v>
      </c>
      <c r="G121" s="33" t="str">
        <f t="shared" si="10"/>
        <v>EDA_FIT_TALFSEQ_D</v>
      </c>
      <c r="H121" s="52">
        <v>2</v>
      </c>
      <c r="I121" s="52" t="s">
        <v>43</v>
      </c>
      <c r="J121" s="33" t="s">
        <v>795</v>
      </c>
      <c r="K121" s="52">
        <v>0</v>
      </c>
      <c r="L121" s="52" t="s">
        <v>794</v>
      </c>
      <c r="M121" s="33" t="s">
        <v>777</v>
      </c>
      <c r="N121" s="80" t="s">
        <v>961</v>
      </c>
      <c r="O121" s="77" t="s">
        <v>59</v>
      </c>
      <c r="P121" s="78">
        <v>42837</v>
      </c>
      <c r="Q121" s="32" t="str">
        <f t="shared" si="13"/>
        <v>. ./execute_sql.sh ../sql/latest/DL_FIT_FI_FIT_TALFSEQ_D01_MI.sql</v>
      </c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</row>
    <row r="122" spans="1:29" s="79" customFormat="1" ht="48" x14ac:dyDescent="0.2">
      <c r="A122" s="86">
        <v>121</v>
      </c>
      <c r="B122" s="77" t="s">
        <v>134</v>
      </c>
      <c r="C122" s="52" t="s">
        <v>1151</v>
      </c>
      <c r="D122" s="86" t="s">
        <v>926</v>
      </c>
      <c r="E122" s="52" t="str">
        <f t="shared" si="11"/>
        <v>FI_FIT_TALGCMAS_D01</v>
      </c>
      <c r="F122" s="52" t="str">
        <f t="shared" si="12"/>
        <v>FI_FIT_TALGCMAS_D01</v>
      </c>
      <c r="G122" s="33" t="str">
        <f t="shared" si="10"/>
        <v>EDA_FIT_TALGCMAS_D</v>
      </c>
      <c r="H122" s="52">
        <v>2</v>
      </c>
      <c r="I122" s="52" t="s">
        <v>43</v>
      </c>
      <c r="J122" s="33" t="s">
        <v>795</v>
      </c>
      <c r="K122" s="52">
        <v>0</v>
      </c>
      <c r="L122" s="52" t="s">
        <v>794</v>
      </c>
      <c r="M122" s="33" t="s">
        <v>777</v>
      </c>
      <c r="N122" s="80" t="s">
        <v>961</v>
      </c>
      <c r="O122" s="77" t="s">
        <v>59</v>
      </c>
      <c r="P122" s="78">
        <v>42837</v>
      </c>
      <c r="Q122" s="32" t="str">
        <f t="shared" si="13"/>
        <v>. ./execute_sql.sh ../sql/latest/DL_FIT_FI_FIT_TALGCMAS_D01_MI.sql</v>
      </c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</row>
    <row r="123" spans="1:29" s="79" customFormat="1" ht="48" x14ac:dyDescent="0.2">
      <c r="A123" s="86">
        <v>122</v>
      </c>
      <c r="B123" s="77" t="s">
        <v>134</v>
      </c>
      <c r="C123" s="52" t="s">
        <v>1151</v>
      </c>
      <c r="D123" s="86" t="s">
        <v>927</v>
      </c>
      <c r="E123" s="52" t="str">
        <f t="shared" si="11"/>
        <v>FI_FIT_TALOCMAS_D01</v>
      </c>
      <c r="F123" s="52" t="str">
        <f t="shared" si="12"/>
        <v>FI_FIT_TALOCMAS_D01</v>
      </c>
      <c r="G123" s="33" t="str">
        <f t="shared" si="10"/>
        <v>EDA_FIT_TALOCMAS_D</v>
      </c>
      <c r="H123" s="52">
        <v>2</v>
      </c>
      <c r="I123" s="52" t="s">
        <v>43</v>
      </c>
      <c r="J123" s="33" t="s">
        <v>795</v>
      </c>
      <c r="K123" s="52">
        <v>0</v>
      </c>
      <c r="L123" s="52" t="s">
        <v>794</v>
      </c>
      <c r="M123" s="33" t="s">
        <v>777</v>
      </c>
      <c r="N123" s="80" t="s">
        <v>961</v>
      </c>
      <c r="O123" s="77" t="s">
        <v>59</v>
      </c>
      <c r="P123" s="78">
        <v>42837</v>
      </c>
      <c r="Q123" s="32" t="str">
        <f t="shared" si="13"/>
        <v>. ./execute_sql.sh ../sql/latest/DL_FIT_FI_FIT_TALOCMAS_D01_MI.sql</v>
      </c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</row>
    <row r="124" spans="1:29" s="79" customFormat="1" ht="48" x14ac:dyDescent="0.2">
      <c r="A124" s="86">
        <v>123</v>
      </c>
      <c r="B124" s="77" t="s">
        <v>134</v>
      </c>
      <c r="C124" s="52" t="s">
        <v>1151</v>
      </c>
      <c r="D124" s="86" t="s">
        <v>928</v>
      </c>
      <c r="E124" s="52" t="str">
        <f t="shared" si="11"/>
        <v>FI_FIT_TAMERMAS_D01</v>
      </c>
      <c r="F124" s="52" t="str">
        <f t="shared" si="12"/>
        <v>FI_FIT_TAMERMAS_D01</v>
      </c>
      <c r="G124" s="33" t="str">
        <f t="shared" si="10"/>
        <v>EDA_FIT_TAMERMAS_D</v>
      </c>
      <c r="H124" s="52">
        <v>2</v>
      </c>
      <c r="I124" s="52" t="s">
        <v>43</v>
      </c>
      <c r="J124" s="33" t="s">
        <v>795</v>
      </c>
      <c r="K124" s="52">
        <v>0</v>
      </c>
      <c r="L124" s="52" t="s">
        <v>794</v>
      </c>
      <c r="M124" s="33" t="s">
        <v>777</v>
      </c>
      <c r="N124" s="80" t="s">
        <v>961</v>
      </c>
      <c r="O124" s="77" t="s">
        <v>59</v>
      </c>
      <c r="P124" s="78">
        <v>42837</v>
      </c>
      <c r="Q124" s="32" t="str">
        <f t="shared" si="13"/>
        <v>. ./execute_sql.sh ../sql/latest/DL_FIT_FI_FIT_TAMERMAS_D01_MI.sql</v>
      </c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</row>
    <row r="125" spans="1:29" s="79" customFormat="1" ht="48" x14ac:dyDescent="0.2">
      <c r="A125" s="86">
        <v>124</v>
      </c>
      <c r="B125" s="77" t="s">
        <v>134</v>
      </c>
      <c r="C125" s="52" t="s">
        <v>1151</v>
      </c>
      <c r="D125" s="86" t="s">
        <v>929</v>
      </c>
      <c r="E125" s="52" t="str">
        <f t="shared" si="11"/>
        <v>FI_FIT_TAMSCEXT_D01</v>
      </c>
      <c r="F125" s="52" t="str">
        <f t="shared" si="12"/>
        <v>FI_FIT_TAMSCEXT_D01</v>
      </c>
      <c r="G125" s="33" t="str">
        <f t="shared" si="10"/>
        <v>EDA_FIT_TAMSCEXT_D</v>
      </c>
      <c r="H125" s="52">
        <v>2</v>
      </c>
      <c r="I125" s="52" t="s">
        <v>43</v>
      </c>
      <c r="J125" s="33" t="s">
        <v>795</v>
      </c>
      <c r="K125" s="52">
        <v>0</v>
      </c>
      <c r="L125" s="52" t="s">
        <v>794</v>
      </c>
      <c r="M125" s="33" t="s">
        <v>777</v>
      </c>
      <c r="N125" s="80" t="s">
        <v>961</v>
      </c>
      <c r="O125" s="77" t="s">
        <v>59</v>
      </c>
      <c r="P125" s="78">
        <v>42837</v>
      </c>
      <c r="Q125" s="32" t="str">
        <f t="shared" si="13"/>
        <v>. ./execute_sql.sh ../sql/latest/DL_FIT_FI_FIT_TAMSCEXT_D01_MI.sql</v>
      </c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</row>
    <row r="126" spans="1:29" s="79" customFormat="1" ht="48" x14ac:dyDescent="0.2">
      <c r="A126" s="86">
        <v>125</v>
      </c>
      <c r="B126" s="77" t="s">
        <v>134</v>
      </c>
      <c r="C126" s="52" t="s">
        <v>1151</v>
      </c>
      <c r="D126" s="86" t="s">
        <v>930</v>
      </c>
      <c r="E126" s="52" t="str">
        <f t="shared" si="11"/>
        <v>FI_FIT_TAMSCMAS_D01</v>
      </c>
      <c r="F126" s="52" t="str">
        <f t="shared" si="12"/>
        <v>FI_FIT_TAMSCMAS_D01</v>
      </c>
      <c r="G126" s="33" t="str">
        <f t="shared" si="10"/>
        <v>EDA_FIT_TAMSCMAS_D</v>
      </c>
      <c r="H126" s="52">
        <v>2</v>
      </c>
      <c r="I126" s="52" t="s">
        <v>43</v>
      </c>
      <c r="J126" s="33" t="s">
        <v>795</v>
      </c>
      <c r="K126" s="52">
        <v>0</v>
      </c>
      <c r="L126" s="52" t="s">
        <v>794</v>
      </c>
      <c r="M126" s="33" t="s">
        <v>777</v>
      </c>
      <c r="N126" s="80" t="s">
        <v>961</v>
      </c>
      <c r="O126" s="77" t="s">
        <v>59</v>
      </c>
      <c r="P126" s="78">
        <v>42837</v>
      </c>
      <c r="Q126" s="32" t="str">
        <f t="shared" si="13"/>
        <v>. ./execute_sql.sh ../sql/latest/DL_FIT_FI_FIT_TAMSCMAS_D01_MI.sql</v>
      </c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</row>
    <row r="127" spans="1:29" s="79" customFormat="1" ht="48" x14ac:dyDescent="0.2">
      <c r="A127" s="86">
        <v>126</v>
      </c>
      <c r="B127" s="77" t="s">
        <v>134</v>
      </c>
      <c r="C127" s="52" t="s">
        <v>1151</v>
      </c>
      <c r="D127" s="86" t="s">
        <v>931</v>
      </c>
      <c r="E127" s="52" t="str">
        <f t="shared" si="11"/>
        <v>FI_FIT_TANCPMAS_D01</v>
      </c>
      <c r="F127" s="52" t="str">
        <f t="shared" si="12"/>
        <v>FI_FIT_TANCPMAS_D01</v>
      </c>
      <c r="G127" s="33" t="str">
        <f t="shared" si="10"/>
        <v>EDA_FIT_TANCPMAS_D</v>
      </c>
      <c r="H127" s="52">
        <v>2</v>
      </c>
      <c r="I127" s="52" t="s">
        <v>43</v>
      </c>
      <c r="J127" s="33" t="s">
        <v>795</v>
      </c>
      <c r="K127" s="52">
        <v>0</v>
      </c>
      <c r="L127" s="52" t="s">
        <v>794</v>
      </c>
      <c r="M127" s="33" t="s">
        <v>777</v>
      </c>
      <c r="N127" s="80" t="s">
        <v>961</v>
      </c>
      <c r="O127" s="77" t="s">
        <v>59</v>
      </c>
      <c r="P127" s="78">
        <v>42837</v>
      </c>
      <c r="Q127" s="32" t="str">
        <f t="shared" si="13"/>
        <v>. ./execute_sql.sh ../sql/latest/DL_FIT_FI_FIT_TANCPMAS_D01_MI.sql</v>
      </c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</row>
    <row r="128" spans="1:29" s="79" customFormat="1" ht="48" x14ac:dyDescent="0.2">
      <c r="A128" s="86">
        <v>127</v>
      </c>
      <c r="B128" s="77" t="s">
        <v>134</v>
      </c>
      <c r="C128" s="52" t="s">
        <v>1151</v>
      </c>
      <c r="D128" s="86" t="s">
        <v>932</v>
      </c>
      <c r="E128" s="52" t="str">
        <f t="shared" si="11"/>
        <v>FI_FIT_TANCRMAS_D01</v>
      </c>
      <c r="F128" s="52" t="str">
        <f t="shared" si="12"/>
        <v>FI_FIT_TANCRMAS_D01</v>
      </c>
      <c r="G128" s="33" t="str">
        <f t="shared" si="10"/>
        <v>EDA_FIT_TANCRMAS_D</v>
      </c>
      <c r="H128" s="52">
        <v>2</v>
      </c>
      <c r="I128" s="52" t="s">
        <v>43</v>
      </c>
      <c r="J128" s="33" t="s">
        <v>795</v>
      </c>
      <c r="K128" s="52">
        <v>0</v>
      </c>
      <c r="L128" s="52" t="s">
        <v>794</v>
      </c>
      <c r="M128" s="33" t="s">
        <v>777</v>
      </c>
      <c r="N128" s="80" t="s">
        <v>961</v>
      </c>
      <c r="O128" s="77" t="s">
        <v>59</v>
      </c>
      <c r="P128" s="78">
        <v>42837</v>
      </c>
      <c r="Q128" s="32" t="str">
        <f t="shared" si="13"/>
        <v>. ./execute_sql.sh ../sql/latest/DL_FIT_FI_FIT_TANCRMAS_D01_MI.sql</v>
      </c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</row>
    <row r="129" spans="1:29" s="79" customFormat="1" ht="48" x14ac:dyDescent="0.2">
      <c r="A129" s="86">
        <v>128</v>
      </c>
      <c r="B129" s="77" t="s">
        <v>134</v>
      </c>
      <c r="C129" s="52" t="s">
        <v>1151</v>
      </c>
      <c r="D129" s="86" t="s">
        <v>933</v>
      </c>
      <c r="E129" s="52" t="str">
        <f t="shared" si="11"/>
        <v>FI_FIT_TANRAMAS_D01</v>
      </c>
      <c r="F129" s="52" t="str">
        <f t="shared" si="12"/>
        <v>FI_FIT_TANRAMAS_D01</v>
      </c>
      <c r="G129" s="33" t="str">
        <f t="shared" si="10"/>
        <v>EDA_FIT_TANRAMAS_D</v>
      </c>
      <c r="H129" s="52">
        <v>2</v>
      </c>
      <c r="I129" s="52" t="s">
        <v>43</v>
      </c>
      <c r="J129" s="33" t="s">
        <v>795</v>
      </c>
      <c r="K129" s="52">
        <v>0</v>
      </c>
      <c r="L129" s="52" t="s">
        <v>794</v>
      </c>
      <c r="M129" s="33" t="s">
        <v>777</v>
      </c>
      <c r="N129" s="80" t="s">
        <v>961</v>
      </c>
      <c r="O129" s="77" t="s">
        <v>59</v>
      </c>
      <c r="P129" s="78">
        <v>42837</v>
      </c>
      <c r="Q129" s="32" t="str">
        <f t="shared" si="13"/>
        <v>. ./execute_sql.sh ../sql/latest/DL_FIT_FI_FIT_TANRAMAS_D01_MI.sql</v>
      </c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</row>
    <row r="130" spans="1:29" s="79" customFormat="1" ht="48" x14ac:dyDescent="0.2">
      <c r="A130" s="86">
        <v>129</v>
      </c>
      <c r="B130" s="77" t="s">
        <v>134</v>
      </c>
      <c r="C130" s="52" t="s">
        <v>1151</v>
      </c>
      <c r="D130" s="86" t="s">
        <v>934</v>
      </c>
      <c r="E130" s="52" t="str">
        <f t="shared" ref="E130:E153" si="14">"FI_"&amp;B130&amp;"_"&amp;TRIM(D130)&amp;"_D01"</f>
        <v>FI_FIT_TAPBKMAS_D01</v>
      </c>
      <c r="F130" s="52" t="str">
        <f t="shared" ref="F130:F153" si="15">"FI_"&amp;B130&amp;"_"&amp;TRIM(D130)&amp;"_D01"</f>
        <v>FI_FIT_TAPBKMAS_D01</v>
      </c>
      <c r="G130" s="33" t="str">
        <f t="shared" si="10"/>
        <v>EDA_FIT_TAPBKMAS_D</v>
      </c>
      <c r="H130" s="52">
        <v>2</v>
      </c>
      <c r="I130" s="52" t="s">
        <v>43</v>
      </c>
      <c r="J130" s="33" t="s">
        <v>795</v>
      </c>
      <c r="K130" s="52">
        <v>0</v>
      </c>
      <c r="L130" s="52" t="s">
        <v>794</v>
      </c>
      <c r="M130" s="33" t="s">
        <v>777</v>
      </c>
      <c r="N130" s="80" t="s">
        <v>961</v>
      </c>
      <c r="O130" s="77" t="s">
        <v>59</v>
      </c>
      <c r="P130" s="78">
        <v>42837</v>
      </c>
      <c r="Q130" s="32" t="str">
        <f t="shared" ref="Q130:Q153" si="16">". ./execute_sql.sh ../sql/latest/DL_"&amp;B130&amp;"_"&amp;F130&amp;"_MI.sql"</f>
        <v>. ./execute_sql.sh ../sql/latest/DL_FIT_FI_FIT_TAPBKMAS_D01_MI.sql</v>
      </c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</row>
    <row r="131" spans="1:29" s="79" customFormat="1" ht="48" x14ac:dyDescent="0.2">
      <c r="A131" s="86">
        <v>130</v>
      </c>
      <c r="B131" s="77" t="s">
        <v>134</v>
      </c>
      <c r="C131" s="52" t="s">
        <v>1151</v>
      </c>
      <c r="D131" s="86" t="s">
        <v>935</v>
      </c>
      <c r="E131" s="52" t="str">
        <f t="shared" si="14"/>
        <v>FI_FIT_TAPBTMAS_D01</v>
      </c>
      <c r="F131" s="52" t="str">
        <f t="shared" si="15"/>
        <v>FI_FIT_TAPBTMAS_D01</v>
      </c>
      <c r="G131" s="33" t="str">
        <f t="shared" si="10"/>
        <v>EDA_FIT_TAPBTMAS_D</v>
      </c>
      <c r="H131" s="52">
        <v>2</v>
      </c>
      <c r="I131" s="52" t="s">
        <v>43</v>
      </c>
      <c r="J131" s="33" t="s">
        <v>795</v>
      </c>
      <c r="K131" s="52">
        <v>0</v>
      </c>
      <c r="L131" s="52" t="s">
        <v>794</v>
      </c>
      <c r="M131" s="33" t="s">
        <v>777</v>
      </c>
      <c r="N131" s="80" t="s">
        <v>961</v>
      </c>
      <c r="O131" s="77" t="s">
        <v>59</v>
      </c>
      <c r="P131" s="78">
        <v>42837</v>
      </c>
      <c r="Q131" s="32" t="str">
        <f t="shared" si="16"/>
        <v>. ./execute_sql.sh ../sql/latest/DL_FIT_FI_FIT_TAPBTMAS_D01_MI.sql</v>
      </c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</row>
    <row r="132" spans="1:29" s="79" customFormat="1" ht="48" x14ac:dyDescent="0.2">
      <c r="A132" s="86">
        <v>131</v>
      </c>
      <c r="B132" s="77" t="s">
        <v>134</v>
      </c>
      <c r="C132" s="52" t="s">
        <v>1151</v>
      </c>
      <c r="D132" s="86" t="s">
        <v>936</v>
      </c>
      <c r="E132" s="52" t="str">
        <f t="shared" si="14"/>
        <v>FI_FIT_TAPDFMAS_D01</v>
      </c>
      <c r="F132" s="52" t="str">
        <f t="shared" si="15"/>
        <v>FI_FIT_TAPDFMAS_D01</v>
      </c>
      <c r="G132" s="33" t="str">
        <f t="shared" ref="G132:G153" si="17">CONCATENATE("EDA_FIT_",D132,"_D")</f>
        <v>EDA_FIT_TAPDFMAS_D</v>
      </c>
      <c r="H132" s="52">
        <v>2</v>
      </c>
      <c r="I132" s="52" t="s">
        <v>43</v>
      </c>
      <c r="J132" s="33" t="s">
        <v>795</v>
      </c>
      <c r="K132" s="52">
        <v>0</v>
      </c>
      <c r="L132" s="52" t="s">
        <v>794</v>
      </c>
      <c r="M132" s="33" t="s">
        <v>777</v>
      </c>
      <c r="N132" s="80" t="s">
        <v>961</v>
      </c>
      <c r="O132" s="77" t="s">
        <v>59</v>
      </c>
      <c r="P132" s="78">
        <v>42837</v>
      </c>
      <c r="Q132" s="32" t="str">
        <f t="shared" si="16"/>
        <v>. ./execute_sql.sh ../sql/latest/DL_FIT_FI_FIT_TAPDFMAS_D01_MI.sql</v>
      </c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</row>
    <row r="133" spans="1:29" s="79" customFormat="1" ht="48" x14ac:dyDescent="0.2">
      <c r="A133" s="86">
        <v>132</v>
      </c>
      <c r="B133" s="77" t="s">
        <v>134</v>
      </c>
      <c r="C133" s="52" t="s">
        <v>1151</v>
      </c>
      <c r="D133" s="86" t="s">
        <v>937</v>
      </c>
      <c r="E133" s="52" t="str">
        <f t="shared" si="14"/>
        <v>FI_FIT_TAPGBMAS_D01</v>
      </c>
      <c r="F133" s="52" t="str">
        <f t="shared" si="15"/>
        <v>FI_FIT_TAPGBMAS_D01</v>
      </c>
      <c r="G133" s="33" t="str">
        <f t="shared" si="17"/>
        <v>EDA_FIT_TAPGBMAS_D</v>
      </c>
      <c r="H133" s="52">
        <v>2</v>
      </c>
      <c r="I133" s="52" t="s">
        <v>43</v>
      </c>
      <c r="J133" s="33" t="s">
        <v>795</v>
      </c>
      <c r="K133" s="52">
        <v>0</v>
      </c>
      <c r="L133" s="52" t="s">
        <v>794</v>
      </c>
      <c r="M133" s="33" t="s">
        <v>777</v>
      </c>
      <c r="N133" s="80" t="s">
        <v>961</v>
      </c>
      <c r="O133" s="77" t="s">
        <v>59</v>
      </c>
      <c r="P133" s="78">
        <v>42837</v>
      </c>
      <c r="Q133" s="32" t="str">
        <f t="shared" si="16"/>
        <v>. ./execute_sql.sh ../sql/latest/DL_FIT_FI_FIT_TAPGBMAS_D01_MI.sql</v>
      </c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</row>
    <row r="134" spans="1:29" s="79" customFormat="1" ht="48" x14ac:dyDescent="0.2">
      <c r="A134" s="86">
        <v>133</v>
      </c>
      <c r="B134" s="77" t="s">
        <v>134</v>
      </c>
      <c r="C134" s="52" t="s">
        <v>1151</v>
      </c>
      <c r="D134" s="86" t="s">
        <v>938</v>
      </c>
      <c r="E134" s="52" t="str">
        <f t="shared" si="14"/>
        <v>FI_FIT_TAPGLMAS_D01</v>
      </c>
      <c r="F134" s="52" t="str">
        <f t="shared" si="15"/>
        <v>FI_FIT_TAPGLMAS_D01</v>
      </c>
      <c r="G134" s="33" t="str">
        <f t="shared" si="17"/>
        <v>EDA_FIT_TAPGLMAS_D</v>
      </c>
      <c r="H134" s="52">
        <v>2</v>
      </c>
      <c r="I134" s="52" t="s">
        <v>43</v>
      </c>
      <c r="J134" s="33" t="s">
        <v>795</v>
      </c>
      <c r="K134" s="52">
        <v>0</v>
      </c>
      <c r="L134" s="52" t="s">
        <v>794</v>
      </c>
      <c r="M134" s="33" t="s">
        <v>777</v>
      </c>
      <c r="N134" s="80" t="s">
        <v>961</v>
      </c>
      <c r="O134" s="77" t="s">
        <v>59</v>
      </c>
      <c r="P134" s="78">
        <v>42837</v>
      </c>
      <c r="Q134" s="32" t="str">
        <f t="shared" si="16"/>
        <v>. ./execute_sql.sh ../sql/latest/DL_FIT_FI_FIT_TAPGLMAS_D01_MI.sql</v>
      </c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</row>
    <row r="135" spans="1:29" s="79" customFormat="1" ht="48" x14ac:dyDescent="0.2">
      <c r="A135" s="86">
        <v>134</v>
      </c>
      <c r="B135" s="77" t="s">
        <v>134</v>
      </c>
      <c r="C135" s="52" t="s">
        <v>1151</v>
      </c>
      <c r="D135" s="86" t="s">
        <v>939</v>
      </c>
      <c r="E135" s="52" t="str">
        <f t="shared" si="14"/>
        <v>FI_FIT_TAPGTMAS_D01</v>
      </c>
      <c r="F135" s="52" t="str">
        <f t="shared" si="15"/>
        <v>FI_FIT_TAPGTMAS_D01</v>
      </c>
      <c r="G135" s="33" t="str">
        <f t="shared" si="17"/>
        <v>EDA_FIT_TAPGTMAS_D</v>
      </c>
      <c r="H135" s="52">
        <v>2</v>
      </c>
      <c r="I135" s="52" t="s">
        <v>43</v>
      </c>
      <c r="J135" s="33" t="s">
        <v>795</v>
      </c>
      <c r="K135" s="52">
        <v>0</v>
      </c>
      <c r="L135" s="52" t="s">
        <v>794</v>
      </c>
      <c r="M135" s="33" t="s">
        <v>777</v>
      </c>
      <c r="N135" s="80" t="s">
        <v>961</v>
      </c>
      <c r="O135" s="77" t="s">
        <v>59</v>
      </c>
      <c r="P135" s="78">
        <v>42837</v>
      </c>
      <c r="Q135" s="32" t="str">
        <f t="shared" si="16"/>
        <v>. ./execute_sql.sh ../sql/latest/DL_FIT_FI_FIT_TAPGTMAS_D01_MI.sql</v>
      </c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</row>
    <row r="136" spans="1:29" s="79" customFormat="1" ht="48" x14ac:dyDescent="0.2">
      <c r="A136" s="86">
        <v>135</v>
      </c>
      <c r="B136" s="77" t="s">
        <v>134</v>
      </c>
      <c r="C136" s="52" t="s">
        <v>1151</v>
      </c>
      <c r="D136" s="86" t="s">
        <v>940</v>
      </c>
      <c r="E136" s="52" t="str">
        <f t="shared" si="14"/>
        <v>FI_FIT_TAPGWMAS_D01</v>
      </c>
      <c r="F136" s="52" t="str">
        <f t="shared" si="15"/>
        <v>FI_FIT_TAPGWMAS_D01</v>
      </c>
      <c r="G136" s="33" t="str">
        <f t="shared" si="17"/>
        <v>EDA_FIT_TAPGWMAS_D</v>
      </c>
      <c r="H136" s="52">
        <v>2</v>
      </c>
      <c r="I136" s="52" t="s">
        <v>43</v>
      </c>
      <c r="J136" s="33" t="s">
        <v>795</v>
      </c>
      <c r="K136" s="52">
        <v>0</v>
      </c>
      <c r="L136" s="52" t="s">
        <v>794</v>
      </c>
      <c r="M136" s="33" t="s">
        <v>777</v>
      </c>
      <c r="N136" s="80" t="s">
        <v>961</v>
      </c>
      <c r="O136" s="77" t="s">
        <v>59</v>
      </c>
      <c r="P136" s="78">
        <v>42837</v>
      </c>
      <c r="Q136" s="32" t="str">
        <f t="shared" si="16"/>
        <v>. ./execute_sql.sh ../sql/latest/DL_FIT_FI_FIT_TAPGWMAS_D01_MI.sql</v>
      </c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</row>
    <row r="137" spans="1:29" s="79" customFormat="1" ht="48" x14ac:dyDescent="0.2">
      <c r="A137" s="86">
        <v>136</v>
      </c>
      <c r="B137" s="77" t="s">
        <v>134</v>
      </c>
      <c r="C137" s="52" t="s">
        <v>1151</v>
      </c>
      <c r="D137" s="86" t="s">
        <v>941</v>
      </c>
      <c r="E137" s="52" t="str">
        <f t="shared" si="14"/>
        <v>FI_FIT_TAPICMAS_D01</v>
      </c>
      <c r="F137" s="52" t="str">
        <f t="shared" si="15"/>
        <v>FI_FIT_TAPICMAS_D01</v>
      </c>
      <c r="G137" s="33" t="str">
        <f t="shared" si="17"/>
        <v>EDA_FIT_TAPICMAS_D</v>
      </c>
      <c r="H137" s="52">
        <v>2</v>
      </c>
      <c r="I137" s="52" t="s">
        <v>43</v>
      </c>
      <c r="J137" s="33" t="s">
        <v>795</v>
      </c>
      <c r="K137" s="52">
        <v>0</v>
      </c>
      <c r="L137" s="52" t="s">
        <v>794</v>
      </c>
      <c r="M137" s="33" t="s">
        <v>777</v>
      </c>
      <c r="N137" s="80" t="s">
        <v>961</v>
      </c>
      <c r="O137" s="77" t="s">
        <v>59</v>
      </c>
      <c r="P137" s="78">
        <v>42837</v>
      </c>
      <c r="Q137" s="32" t="str">
        <f t="shared" si="16"/>
        <v>. ./execute_sql.sh ../sql/latest/DL_FIT_FI_FIT_TAPICMAS_D01_MI.sql</v>
      </c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</row>
    <row r="138" spans="1:29" s="79" customFormat="1" ht="48" x14ac:dyDescent="0.2">
      <c r="A138" s="86">
        <v>137</v>
      </c>
      <c r="B138" s="77" t="s">
        <v>134</v>
      </c>
      <c r="C138" s="52" t="s">
        <v>1151</v>
      </c>
      <c r="D138" s="86" t="s">
        <v>942</v>
      </c>
      <c r="E138" s="52" t="str">
        <f t="shared" si="14"/>
        <v>FI_FIT_TAPRIMAS_D01</v>
      </c>
      <c r="F138" s="52" t="str">
        <f t="shared" si="15"/>
        <v>FI_FIT_TAPRIMAS_D01</v>
      </c>
      <c r="G138" s="33" t="str">
        <f t="shared" si="17"/>
        <v>EDA_FIT_TAPRIMAS_D</v>
      </c>
      <c r="H138" s="52">
        <v>2</v>
      </c>
      <c r="I138" s="52" t="s">
        <v>43</v>
      </c>
      <c r="J138" s="33" t="s">
        <v>795</v>
      </c>
      <c r="K138" s="52">
        <v>0</v>
      </c>
      <c r="L138" s="52" t="s">
        <v>794</v>
      </c>
      <c r="M138" s="33" t="s">
        <v>777</v>
      </c>
      <c r="N138" s="80" t="s">
        <v>961</v>
      </c>
      <c r="O138" s="77" t="s">
        <v>59</v>
      </c>
      <c r="P138" s="78">
        <v>42837</v>
      </c>
      <c r="Q138" s="32" t="str">
        <f t="shared" si="16"/>
        <v>. ./execute_sql.sh ../sql/latest/DL_FIT_FI_FIT_TAPRIMAS_D01_MI.sql</v>
      </c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</row>
    <row r="139" spans="1:29" s="79" customFormat="1" ht="48" x14ac:dyDescent="0.2">
      <c r="A139" s="86">
        <v>138</v>
      </c>
      <c r="B139" s="77" t="s">
        <v>134</v>
      </c>
      <c r="C139" s="52" t="s">
        <v>1151</v>
      </c>
      <c r="D139" s="86" t="s">
        <v>943</v>
      </c>
      <c r="E139" s="52" t="str">
        <f t="shared" si="14"/>
        <v>FI_FIT_TAPROMAS_D01</v>
      </c>
      <c r="F139" s="52" t="str">
        <f t="shared" si="15"/>
        <v>FI_FIT_TAPROMAS_D01</v>
      </c>
      <c r="G139" s="33" t="str">
        <f t="shared" si="17"/>
        <v>EDA_FIT_TAPROMAS_D</v>
      </c>
      <c r="H139" s="52">
        <v>2</v>
      </c>
      <c r="I139" s="52" t="s">
        <v>43</v>
      </c>
      <c r="J139" s="33" t="s">
        <v>795</v>
      </c>
      <c r="K139" s="52">
        <v>0</v>
      </c>
      <c r="L139" s="52" t="s">
        <v>794</v>
      </c>
      <c r="M139" s="33" t="s">
        <v>777</v>
      </c>
      <c r="N139" s="80" t="s">
        <v>961</v>
      </c>
      <c r="O139" s="77" t="s">
        <v>59</v>
      </c>
      <c r="P139" s="78">
        <v>42837</v>
      </c>
      <c r="Q139" s="32" t="str">
        <f t="shared" si="16"/>
        <v>. ./execute_sql.sh ../sql/latest/DL_FIT_FI_FIT_TAPROMAS_D01_MI.sql</v>
      </c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</row>
    <row r="140" spans="1:29" s="79" customFormat="1" ht="48" x14ac:dyDescent="0.2">
      <c r="A140" s="86">
        <v>139</v>
      </c>
      <c r="B140" s="77" t="s">
        <v>134</v>
      </c>
      <c r="C140" s="52" t="s">
        <v>1151</v>
      </c>
      <c r="D140" s="86" t="s">
        <v>944</v>
      </c>
      <c r="E140" s="52" t="str">
        <f t="shared" si="14"/>
        <v>FI_FIT_TAPRUMAS_D01</v>
      </c>
      <c r="F140" s="52" t="str">
        <f t="shared" si="15"/>
        <v>FI_FIT_TAPRUMAS_D01</v>
      </c>
      <c r="G140" s="33" t="str">
        <f t="shared" si="17"/>
        <v>EDA_FIT_TAPRUMAS_D</v>
      </c>
      <c r="H140" s="52">
        <v>2</v>
      </c>
      <c r="I140" s="52" t="s">
        <v>43</v>
      </c>
      <c r="J140" s="33" t="s">
        <v>795</v>
      </c>
      <c r="K140" s="52">
        <v>0</v>
      </c>
      <c r="L140" s="52" t="s">
        <v>794</v>
      </c>
      <c r="M140" s="33" t="s">
        <v>777</v>
      </c>
      <c r="N140" s="80" t="s">
        <v>961</v>
      </c>
      <c r="O140" s="77" t="s">
        <v>59</v>
      </c>
      <c r="P140" s="78">
        <v>42837</v>
      </c>
      <c r="Q140" s="32" t="str">
        <f t="shared" si="16"/>
        <v>. ./execute_sql.sh ../sql/latest/DL_FIT_FI_FIT_TAPRUMAS_D01_MI.sql</v>
      </c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</row>
    <row r="141" spans="1:29" s="79" customFormat="1" ht="48" x14ac:dyDescent="0.2">
      <c r="A141" s="86">
        <v>140</v>
      </c>
      <c r="B141" s="77" t="s">
        <v>134</v>
      </c>
      <c r="C141" s="52" t="s">
        <v>1151</v>
      </c>
      <c r="D141" s="86" t="s">
        <v>945</v>
      </c>
      <c r="E141" s="52" t="str">
        <f t="shared" si="14"/>
        <v>FI_FIT_TAPTCMAS_D01</v>
      </c>
      <c r="F141" s="52" t="str">
        <f t="shared" si="15"/>
        <v>FI_FIT_TAPTCMAS_D01</v>
      </c>
      <c r="G141" s="33" t="str">
        <f t="shared" si="17"/>
        <v>EDA_FIT_TAPTCMAS_D</v>
      </c>
      <c r="H141" s="52">
        <v>2</v>
      </c>
      <c r="I141" s="52" t="s">
        <v>43</v>
      </c>
      <c r="J141" s="33" t="s">
        <v>795</v>
      </c>
      <c r="K141" s="52">
        <v>0</v>
      </c>
      <c r="L141" s="52" t="s">
        <v>794</v>
      </c>
      <c r="M141" s="33" t="s">
        <v>777</v>
      </c>
      <c r="N141" s="80" t="s">
        <v>961</v>
      </c>
      <c r="O141" s="77" t="s">
        <v>59</v>
      </c>
      <c r="P141" s="78">
        <v>42837</v>
      </c>
      <c r="Q141" s="32" t="str">
        <f t="shared" si="16"/>
        <v>. ./execute_sql.sh ../sql/latest/DL_FIT_FI_FIT_TAPTCMAS_D01_MI.sql</v>
      </c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</row>
    <row r="142" spans="1:29" s="79" customFormat="1" ht="48" x14ac:dyDescent="0.2">
      <c r="A142" s="86">
        <v>141</v>
      </c>
      <c r="B142" s="77" t="s">
        <v>134</v>
      </c>
      <c r="C142" s="52" t="s">
        <v>1151</v>
      </c>
      <c r="D142" s="86" t="s">
        <v>946</v>
      </c>
      <c r="E142" s="52" t="str">
        <f t="shared" si="14"/>
        <v>FI_FIT_TARATMAS_D01</v>
      </c>
      <c r="F142" s="52" t="str">
        <f t="shared" si="15"/>
        <v>FI_FIT_TARATMAS_D01</v>
      </c>
      <c r="G142" s="33" t="str">
        <f t="shared" si="17"/>
        <v>EDA_FIT_TARATMAS_D</v>
      </c>
      <c r="H142" s="52">
        <v>2</v>
      </c>
      <c r="I142" s="52" t="s">
        <v>43</v>
      </c>
      <c r="J142" s="33" t="s">
        <v>795</v>
      </c>
      <c r="K142" s="52">
        <v>0</v>
      </c>
      <c r="L142" s="52" t="s">
        <v>794</v>
      </c>
      <c r="M142" s="33" t="s">
        <v>777</v>
      </c>
      <c r="N142" s="80" t="s">
        <v>961</v>
      </c>
      <c r="O142" s="77" t="s">
        <v>59</v>
      </c>
      <c r="P142" s="78">
        <v>42837</v>
      </c>
      <c r="Q142" s="32" t="str">
        <f t="shared" si="16"/>
        <v>. ./execute_sql.sh ../sql/latest/DL_FIT_FI_FIT_TARATMAS_D01_MI.sql</v>
      </c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</row>
    <row r="143" spans="1:29" s="79" customFormat="1" ht="48" x14ac:dyDescent="0.2">
      <c r="A143" s="86">
        <v>142</v>
      </c>
      <c r="B143" s="77" t="s">
        <v>134</v>
      </c>
      <c r="C143" s="52" t="s">
        <v>1151</v>
      </c>
      <c r="D143" s="86" t="s">
        <v>947</v>
      </c>
      <c r="E143" s="52" t="str">
        <f t="shared" si="14"/>
        <v>FI_FIT_TARTFMAS_D01</v>
      </c>
      <c r="F143" s="52" t="str">
        <f t="shared" si="15"/>
        <v>FI_FIT_TARTFMAS_D01</v>
      </c>
      <c r="G143" s="33" t="str">
        <f t="shared" si="17"/>
        <v>EDA_FIT_TARTFMAS_D</v>
      </c>
      <c r="H143" s="52">
        <v>2</v>
      </c>
      <c r="I143" s="52" t="s">
        <v>43</v>
      </c>
      <c r="J143" s="33" t="s">
        <v>795</v>
      </c>
      <c r="K143" s="52">
        <v>0</v>
      </c>
      <c r="L143" s="52" t="s">
        <v>794</v>
      </c>
      <c r="M143" s="33" t="s">
        <v>777</v>
      </c>
      <c r="N143" s="80" t="s">
        <v>961</v>
      </c>
      <c r="O143" s="77" t="s">
        <v>59</v>
      </c>
      <c r="P143" s="78">
        <v>42837</v>
      </c>
      <c r="Q143" s="32" t="str">
        <f t="shared" si="16"/>
        <v>. ./execute_sql.sh ../sql/latest/DL_FIT_FI_FIT_TARTFMAS_D01_MI.sql</v>
      </c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</row>
    <row r="144" spans="1:29" s="79" customFormat="1" ht="48" x14ac:dyDescent="0.2">
      <c r="A144" s="86">
        <v>143</v>
      </c>
      <c r="B144" s="77" t="s">
        <v>134</v>
      </c>
      <c r="C144" s="52" t="s">
        <v>1151</v>
      </c>
      <c r="D144" s="86" t="s">
        <v>948</v>
      </c>
      <c r="E144" s="52" t="str">
        <f t="shared" si="14"/>
        <v>FI_FIT_TASHDMAS_D01</v>
      </c>
      <c r="F144" s="52" t="str">
        <f t="shared" si="15"/>
        <v>FI_FIT_TASHDMAS_D01</v>
      </c>
      <c r="G144" s="33" t="str">
        <f t="shared" si="17"/>
        <v>EDA_FIT_TASHDMAS_D</v>
      </c>
      <c r="H144" s="52">
        <v>2</v>
      </c>
      <c r="I144" s="52" t="s">
        <v>43</v>
      </c>
      <c r="J144" s="33" t="s">
        <v>795</v>
      </c>
      <c r="K144" s="52">
        <v>0</v>
      </c>
      <c r="L144" s="52" t="s">
        <v>794</v>
      </c>
      <c r="M144" s="33" t="s">
        <v>777</v>
      </c>
      <c r="N144" s="80" t="s">
        <v>961</v>
      </c>
      <c r="O144" s="77" t="s">
        <v>59</v>
      </c>
      <c r="P144" s="78">
        <v>42837</v>
      </c>
      <c r="Q144" s="32" t="str">
        <f t="shared" si="16"/>
        <v>. ./execute_sql.sh ../sql/latest/DL_FIT_FI_FIT_TASHDMAS_D01_MI.sql</v>
      </c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</row>
    <row r="145" spans="1:29" s="79" customFormat="1" ht="48" x14ac:dyDescent="0.2">
      <c r="A145" s="86">
        <v>144</v>
      </c>
      <c r="B145" s="77" t="s">
        <v>134</v>
      </c>
      <c r="C145" s="52" t="s">
        <v>1151</v>
      </c>
      <c r="D145" s="86" t="s">
        <v>949</v>
      </c>
      <c r="E145" s="52" t="str">
        <f t="shared" si="14"/>
        <v>FI_FIT_TASHPMAS_D01</v>
      </c>
      <c r="F145" s="52" t="str">
        <f t="shared" si="15"/>
        <v>FI_FIT_TASHPMAS_D01</v>
      </c>
      <c r="G145" s="33" t="str">
        <f t="shared" si="17"/>
        <v>EDA_FIT_TASHPMAS_D</v>
      </c>
      <c r="H145" s="52">
        <v>2</v>
      </c>
      <c r="I145" s="52" t="s">
        <v>43</v>
      </c>
      <c r="J145" s="33" t="s">
        <v>795</v>
      </c>
      <c r="K145" s="52">
        <v>0</v>
      </c>
      <c r="L145" s="52" t="s">
        <v>794</v>
      </c>
      <c r="M145" s="33" t="s">
        <v>777</v>
      </c>
      <c r="N145" s="80" t="s">
        <v>961</v>
      </c>
      <c r="O145" s="77" t="s">
        <v>59</v>
      </c>
      <c r="P145" s="78">
        <v>42837</v>
      </c>
      <c r="Q145" s="32" t="str">
        <f t="shared" si="16"/>
        <v>. ./execute_sql.sh ../sql/latest/DL_FIT_FI_FIT_TASHPMAS_D01_MI.sql</v>
      </c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</row>
    <row r="146" spans="1:29" s="79" customFormat="1" ht="48" x14ac:dyDescent="0.2">
      <c r="A146" s="86">
        <v>145</v>
      </c>
      <c r="B146" s="77" t="s">
        <v>134</v>
      </c>
      <c r="C146" s="52" t="s">
        <v>1151</v>
      </c>
      <c r="D146" s="86" t="s">
        <v>950</v>
      </c>
      <c r="E146" s="52" t="str">
        <f t="shared" si="14"/>
        <v>FI_FIT_TASICMAS_D01</v>
      </c>
      <c r="F146" s="52" t="str">
        <f t="shared" si="15"/>
        <v>FI_FIT_TASICMAS_D01</v>
      </c>
      <c r="G146" s="33" t="str">
        <f t="shared" si="17"/>
        <v>EDA_FIT_TASICMAS_D</v>
      </c>
      <c r="H146" s="52">
        <v>2</v>
      </c>
      <c r="I146" s="52" t="s">
        <v>43</v>
      </c>
      <c r="J146" s="33" t="s">
        <v>795</v>
      </c>
      <c r="K146" s="52">
        <v>0</v>
      </c>
      <c r="L146" s="52" t="s">
        <v>794</v>
      </c>
      <c r="M146" s="33" t="s">
        <v>777</v>
      </c>
      <c r="N146" s="80" t="s">
        <v>961</v>
      </c>
      <c r="O146" s="77" t="s">
        <v>59</v>
      </c>
      <c r="P146" s="78">
        <v>42837</v>
      </c>
      <c r="Q146" s="32" t="str">
        <f t="shared" si="16"/>
        <v>. ./execute_sql.sh ../sql/latest/DL_FIT_FI_FIT_TASICMAS_D01_MI.sql</v>
      </c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</row>
    <row r="147" spans="1:29" s="79" customFormat="1" ht="48" x14ac:dyDescent="0.2">
      <c r="A147" s="86">
        <v>146</v>
      </c>
      <c r="B147" s="77" t="s">
        <v>134</v>
      </c>
      <c r="C147" s="52" t="s">
        <v>1151</v>
      </c>
      <c r="D147" s="86" t="s">
        <v>951</v>
      </c>
      <c r="E147" s="52" t="str">
        <f t="shared" si="14"/>
        <v>FI_FIT_TASTAMAS_D01</v>
      </c>
      <c r="F147" s="52" t="str">
        <f t="shared" si="15"/>
        <v>FI_FIT_TASTAMAS_D01</v>
      </c>
      <c r="G147" s="33" t="str">
        <f t="shared" si="17"/>
        <v>EDA_FIT_TASTAMAS_D</v>
      </c>
      <c r="H147" s="52">
        <v>2</v>
      </c>
      <c r="I147" s="52" t="s">
        <v>43</v>
      </c>
      <c r="J147" s="33" t="s">
        <v>795</v>
      </c>
      <c r="K147" s="52">
        <v>0</v>
      </c>
      <c r="L147" s="52" t="s">
        <v>794</v>
      </c>
      <c r="M147" s="33" t="s">
        <v>777</v>
      </c>
      <c r="N147" s="80" t="s">
        <v>961</v>
      </c>
      <c r="O147" s="77" t="s">
        <v>59</v>
      </c>
      <c r="P147" s="78">
        <v>42837</v>
      </c>
      <c r="Q147" s="32" t="str">
        <f t="shared" si="16"/>
        <v>. ./execute_sql.sh ../sql/latest/DL_FIT_FI_FIT_TASTAMAS_D01_MI.sql</v>
      </c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</row>
    <row r="148" spans="1:29" s="79" customFormat="1" ht="48" x14ac:dyDescent="0.2">
      <c r="A148" s="86">
        <v>147</v>
      </c>
      <c r="B148" s="77" t="s">
        <v>134</v>
      </c>
      <c r="C148" s="52" t="s">
        <v>1151</v>
      </c>
      <c r="D148" s="86" t="s">
        <v>952</v>
      </c>
      <c r="E148" s="52" t="str">
        <f t="shared" si="14"/>
        <v>FI_FIT_TASTCMAS_D01</v>
      </c>
      <c r="F148" s="52" t="str">
        <f t="shared" si="15"/>
        <v>FI_FIT_TASTCMAS_D01</v>
      </c>
      <c r="G148" s="33" t="str">
        <f t="shared" si="17"/>
        <v>EDA_FIT_TASTCMAS_D</v>
      </c>
      <c r="H148" s="52">
        <v>2</v>
      </c>
      <c r="I148" s="52" t="s">
        <v>43</v>
      </c>
      <c r="J148" s="33" t="s">
        <v>795</v>
      </c>
      <c r="K148" s="52">
        <v>0</v>
      </c>
      <c r="L148" s="52" t="s">
        <v>794</v>
      </c>
      <c r="M148" s="33" t="s">
        <v>777</v>
      </c>
      <c r="N148" s="80" t="s">
        <v>961</v>
      </c>
      <c r="O148" s="77" t="s">
        <v>59</v>
      </c>
      <c r="P148" s="78">
        <v>42837</v>
      </c>
      <c r="Q148" s="32" t="str">
        <f t="shared" si="16"/>
        <v>. ./execute_sql.sh ../sql/latest/DL_FIT_FI_FIT_TASTCMAS_D01_MI.sql</v>
      </c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</row>
    <row r="149" spans="1:29" s="79" customFormat="1" ht="48" x14ac:dyDescent="0.2">
      <c r="A149" s="86">
        <v>148</v>
      </c>
      <c r="B149" s="77" t="s">
        <v>134</v>
      </c>
      <c r="C149" s="52" t="s">
        <v>1151</v>
      </c>
      <c r="D149" s="86" t="s">
        <v>953</v>
      </c>
      <c r="E149" s="52" t="str">
        <f t="shared" si="14"/>
        <v>FI_FIT_TASTIMAS_D01</v>
      </c>
      <c r="F149" s="52" t="str">
        <f t="shared" si="15"/>
        <v>FI_FIT_TASTIMAS_D01</v>
      </c>
      <c r="G149" s="33" t="str">
        <f t="shared" si="17"/>
        <v>EDA_FIT_TASTIMAS_D</v>
      </c>
      <c r="H149" s="52">
        <v>2</v>
      </c>
      <c r="I149" s="52" t="s">
        <v>43</v>
      </c>
      <c r="J149" s="33" t="s">
        <v>795</v>
      </c>
      <c r="K149" s="52">
        <v>0</v>
      </c>
      <c r="L149" s="52" t="s">
        <v>794</v>
      </c>
      <c r="M149" s="33" t="s">
        <v>777</v>
      </c>
      <c r="N149" s="80" t="s">
        <v>961</v>
      </c>
      <c r="O149" s="77" t="s">
        <v>59</v>
      </c>
      <c r="P149" s="78">
        <v>42837</v>
      </c>
      <c r="Q149" s="32" t="str">
        <f t="shared" si="16"/>
        <v>. ./execute_sql.sh ../sql/latest/DL_FIT_FI_FIT_TASTIMAS_D01_MI.sql</v>
      </c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</row>
    <row r="150" spans="1:29" s="79" customFormat="1" ht="48" x14ac:dyDescent="0.2">
      <c r="A150" s="86">
        <v>149</v>
      </c>
      <c r="B150" s="77" t="s">
        <v>134</v>
      </c>
      <c r="C150" s="52" t="s">
        <v>1151</v>
      </c>
      <c r="D150" s="86" t="s">
        <v>954</v>
      </c>
      <c r="E150" s="52" t="str">
        <f t="shared" si="14"/>
        <v>FI_FIT_TASTPMAS_D01</v>
      </c>
      <c r="F150" s="52" t="str">
        <f t="shared" si="15"/>
        <v>FI_FIT_TASTPMAS_D01</v>
      </c>
      <c r="G150" s="33" t="str">
        <f t="shared" si="17"/>
        <v>EDA_FIT_TASTPMAS_D</v>
      </c>
      <c r="H150" s="52">
        <v>2</v>
      </c>
      <c r="I150" s="52" t="s">
        <v>43</v>
      </c>
      <c r="J150" s="33" t="s">
        <v>795</v>
      </c>
      <c r="K150" s="52">
        <v>0</v>
      </c>
      <c r="L150" s="52" t="s">
        <v>794</v>
      </c>
      <c r="M150" s="33" t="s">
        <v>777</v>
      </c>
      <c r="N150" s="80" t="s">
        <v>961</v>
      </c>
      <c r="O150" s="77" t="s">
        <v>59</v>
      </c>
      <c r="P150" s="78">
        <v>42837</v>
      </c>
      <c r="Q150" s="32" t="str">
        <f t="shared" si="16"/>
        <v>. ./execute_sql.sh ../sql/latest/DL_FIT_FI_FIT_TASTPMAS_D01_MI.sql</v>
      </c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</row>
    <row r="151" spans="1:29" s="79" customFormat="1" ht="48" x14ac:dyDescent="0.2">
      <c r="A151" s="86">
        <v>150</v>
      </c>
      <c r="B151" s="77" t="s">
        <v>134</v>
      </c>
      <c r="C151" s="52" t="s">
        <v>1151</v>
      </c>
      <c r="D151" s="86" t="s">
        <v>955</v>
      </c>
      <c r="E151" s="52" t="str">
        <f t="shared" si="14"/>
        <v>FI_FIT_TATEAMAS_D01</v>
      </c>
      <c r="F151" s="52" t="str">
        <f t="shared" si="15"/>
        <v>FI_FIT_TATEAMAS_D01</v>
      </c>
      <c r="G151" s="33" t="str">
        <f t="shared" si="17"/>
        <v>EDA_FIT_TATEAMAS_D</v>
      </c>
      <c r="H151" s="52">
        <v>2</v>
      </c>
      <c r="I151" s="52" t="s">
        <v>43</v>
      </c>
      <c r="J151" s="33" t="s">
        <v>795</v>
      </c>
      <c r="K151" s="52">
        <v>0</v>
      </c>
      <c r="L151" s="52" t="s">
        <v>794</v>
      </c>
      <c r="M151" s="33" t="s">
        <v>777</v>
      </c>
      <c r="N151" s="80" t="s">
        <v>961</v>
      </c>
      <c r="O151" s="77" t="s">
        <v>59</v>
      </c>
      <c r="P151" s="78">
        <v>42837</v>
      </c>
      <c r="Q151" s="32" t="str">
        <f t="shared" si="16"/>
        <v>. ./execute_sql.sh ../sql/latest/DL_FIT_FI_FIT_TATEAMAS_D01_MI.sql</v>
      </c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</row>
    <row r="152" spans="1:29" s="79" customFormat="1" ht="48" x14ac:dyDescent="0.2">
      <c r="A152" s="86">
        <v>151</v>
      </c>
      <c r="B152" s="77" t="s">
        <v>134</v>
      </c>
      <c r="C152" s="52" t="s">
        <v>1151</v>
      </c>
      <c r="D152" s="86" t="s">
        <v>956</v>
      </c>
      <c r="E152" s="52" t="str">
        <f t="shared" si="14"/>
        <v>FI_FIT_TATXPMAS_D01</v>
      </c>
      <c r="F152" s="52" t="str">
        <f t="shared" si="15"/>
        <v>FI_FIT_TATXPMAS_D01</v>
      </c>
      <c r="G152" s="33" t="str">
        <f t="shared" si="17"/>
        <v>EDA_FIT_TATXPMAS_D</v>
      </c>
      <c r="H152" s="52">
        <v>2</v>
      </c>
      <c r="I152" s="52" t="s">
        <v>43</v>
      </c>
      <c r="J152" s="33" t="s">
        <v>795</v>
      </c>
      <c r="K152" s="52">
        <v>0</v>
      </c>
      <c r="L152" s="52" t="s">
        <v>794</v>
      </c>
      <c r="M152" s="33" t="s">
        <v>777</v>
      </c>
      <c r="N152" s="80" t="s">
        <v>961</v>
      </c>
      <c r="O152" s="77" t="s">
        <v>59</v>
      </c>
      <c r="P152" s="78">
        <v>42837</v>
      </c>
      <c r="Q152" s="32" t="str">
        <f t="shared" si="16"/>
        <v>. ./execute_sql.sh ../sql/latest/DL_FIT_FI_FIT_TATXPMAS_D01_MI.sql</v>
      </c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</row>
    <row r="153" spans="1:29" s="79" customFormat="1" ht="48" x14ac:dyDescent="0.2">
      <c r="A153" s="86">
        <v>152</v>
      </c>
      <c r="B153" s="77" t="s">
        <v>134</v>
      </c>
      <c r="C153" s="52" t="s">
        <v>1151</v>
      </c>
      <c r="D153" s="86" t="s">
        <v>957</v>
      </c>
      <c r="E153" s="52" t="str">
        <f t="shared" si="14"/>
        <v>FI_FIT_TAZONMAS_D01</v>
      </c>
      <c r="F153" s="52" t="str">
        <f t="shared" si="15"/>
        <v>FI_FIT_TAZONMAS_D01</v>
      </c>
      <c r="G153" s="33" t="str">
        <f t="shared" si="17"/>
        <v>EDA_FIT_TAZONMAS_D</v>
      </c>
      <c r="H153" s="52">
        <v>2</v>
      </c>
      <c r="I153" s="52" t="s">
        <v>43</v>
      </c>
      <c r="J153" s="33" t="s">
        <v>795</v>
      </c>
      <c r="K153" s="52">
        <v>0</v>
      </c>
      <c r="L153" s="52" t="s">
        <v>794</v>
      </c>
      <c r="M153" s="33" t="s">
        <v>777</v>
      </c>
      <c r="N153" s="80" t="s">
        <v>961</v>
      </c>
      <c r="O153" s="77" t="s">
        <v>59</v>
      </c>
      <c r="P153" s="78">
        <v>42837</v>
      </c>
      <c r="Q153" s="32" t="str">
        <f t="shared" si="16"/>
        <v>. ./execute_sql.sh ../sql/latest/DL_FIT_FI_FIT_TAZONMAS_D01_MI.sql</v>
      </c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</row>
    <row r="154" spans="1:29" ht="48" x14ac:dyDescent="0.2">
      <c r="A154" s="86">
        <v>153</v>
      </c>
      <c r="B154" s="77" t="s">
        <v>134</v>
      </c>
      <c r="C154" s="52" t="s">
        <v>1151</v>
      </c>
      <c r="D154" s="32" t="s">
        <v>1114</v>
      </c>
      <c r="E154" s="52" t="str">
        <f t="shared" ref="E154:E189" si="18">"FI_"&amp;B154&amp;"_"&amp;TRIM(D154)&amp;"_D01"</f>
        <v>FI_FIT_HKBBGMAS_SG_D01</v>
      </c>
      <c r="F154" s="52" t="str">
        <f t="shared" ref="F154:F189" si="19">"FI_"&amp;B154&amp;"_"&amp;TRIM(D154)&amp;"_D01"</f>
        <v>FI_FIT_HKBBGMAS_SG_D01</v>
      </c>
      <c r="G154" s="33" t="str">
        <f t="shared" ref="G154:G189" si="20">CONCATENATE("EDA_FIT_",D154,"_D")</f>
        <v>EDA_FIT_HKBBGMAS_SG_D</v>
      </c>
      <c r="H154" s="52">
        <v>2</v>
      </c>
      <c r="I154" s="52" t="s">
        <v>43</v>
      </c>
      <c r="J154" s="33" t="s">
        <v>795</v>
      </c>
      <c r="K154" s="52">
        <v>0</v>
      </c>
      <c r="L154" s="52" t="s">
        <v>794</v>
      </c>
      <c r="M154" s="33" t="s">
        <v>777</v>
      </c>
      <c r="N154" s="80" t="s">
        <v>961</v>
      </c>
      <c r="O154" s="77" t="s">
        <v>59</v>
      </c>
      <c r="P154" s="78">
        <v>42837</v>
      </c>
      <c r="Q154" s="32" t="str">
        <f t="shared" ref="Q154:Q189" si="21">". ./execute_sql.sh ../sql/latest/DL_"&amp;B154&amp;"_"&amp;F154&amp;"_MI.sql"</f>
        <v>. ./execute_sql.sh ../sql/latest/DL_FIT_FI_FIT_HKBBGMAS_SG_D01_MI.sql</v>
      </c>
    </row>
    <row r="155" spans="1:29" ht="48" x14ac:dyDescent="0.2">
      <c r="A155" s="86">
        <v>154</v>
      </c>
      <c r="B155" s="77" t="s">
        <v>134</v>
      </c>
      <c r="C155" s="52" t="s">
        <v>1151</v>
      </c>
      <c r="D155" s="32" t="s">
        <v>1115</v>
      </c>
      <c r="E155" s="52" t="str">
        <f t="shared" si="18"/>
        <v>FI_FIT_HKBBGMAS_HK_D01</v>
      </c>
      <c r="F155" s="52" t="str">
        <f t="shared" si="19"/>
        <v>FI_FIT_HKBBGMAS_HK_D01</v>
      </c>
      <c r="G155" s="33" t="str">
        <f t="shared" si="20"/>
        <v>EDA_FIT_HKBBGMAS_HK_D</v>
      </c>
      <c r="H155" s="52">
        <v>2</v>
      </c>
      <c r="I155" s="52" t="s">
        <v>43</v>
      </c>
      <c r="J155" s="33" t="s">
        <v>795</v>
      </c>
      <c r="K155" s="52">
        <v>0</v>
      </c>
      <c r="L155" s="52" t="s">
        <v>794</v>
      </c>
      <c r="M155" s="33" t="s">
        <v>777</v>
      </c>
      <c r="N155" s="80" t="s">
        <v>961</v>
      </c>
      <c r="O155" s="77" t="s">
        <v>59</v>
      </c>
      <c r="P155" s="78">
        <v>42837</v>
      </c>
      <c r="Q155" s="32" t="str">
        <f t="shared" si="21"/>
        <v>. ./execute_sql.sh ../sql/latest/DL_FIT_FI_FIT_HKBBGMAS_HK_D01_MI.sql</v>
      </c>
    </row>
    <row r="156" spans="1:29" ht="48" x14ac:dyDescent="0.2">
      <c r="A156" s="86">
        <v>155</v>
      </c>
      <c r="B156" s="77" t="s">
        <v>134</v>
      </c>
      <c r="C156" s="52" t="s">
        <v>1151</v>
      </c>
      <c r="D156" s="32" t="s">
        <v>1116</v>
      </c>
      <c r="E156" s="52" t="str">
        <f t="shared" si="18"/>
        <v>FI_FIT_HKBBIEXT_SG_D01</v>
      </c>
      <c r="F156" s="52" t="str">
        <f t="shared" si="19"/>
        <v>FI_FIT_HKBBIEXT_SG_D01</v>
      </c>
      <c r="G156" s="33" t="str">
        <f t="shared" si="20"/>
        <v>EDA_FIT_HKBBIEXT_SG_D</v>
      </c>
      <c r="H156" s="52">
        <v>2</v>
      </c>
      <c r="I156" s="52" t="s">
        <v>43</v>
      </c>
      <c r="J156" s="33" t="s">
        <v>795</v>
      </c>
      <c r="K156" s="52">
        <v>0</v>
      </c>
      <c r="L156" s="52" t="s">
        <v>794</v>
      </c>
      <c r="M156" s="33" t="s">
        <v>777</v>
      </c>
      <c r="N156" s="80" t="s">
        <v>961</v>
      </c>
      <c r="O156" s="77" t="s">
        <v>59</v>
      </c>
      <c r="P156" s="78">
        <v>42837</v>
      </c>
      <c r="Q156" s="32" t="str">
        <f t="shared" si="21"/>
        <v>. ./execute_sql.sh ../sql/latest/DL_FIT_FI_FIT_HKBBIEXT_SG_D01_MI.sql</v>
      </c>
    </row>
    <row r="157" spans="1:29" ht="48" x14ac:dyDescent="0.2">
      <c r="A157" s="86">
        <v>156</v>
      </c>
      <c r="B157" s="77" t="s">
        <v>134</v>
      </c>
      <c r="C157" s="52" t="s">
        <v>1151</v>
      </c>
      <c r="D157" s="32" t="s">
        <v>1117</v>
      </c>
      <c r="E157" s="52" t="str">
        <f t="shared" si="18"/>
        <v>FI_FIT_HKBBIMAS_SG_D01</v>
      </c>
      <c r="F157" s="52" t="str">
        <f t="shared" si="19"/>
        <v>FI_FIT_HKBBIMAS_SG_D01</v>
      </c>
      <c r="G157" s="33" t="str">
        <f t="shared" si="20"/>
        <v>EDA_FIT_HKBBIMAS_SG_D</v>
      </c>
      <c r="H157" s="52">
        <v>2</v>
      </c>
      <c r="I157" s="52" t="s">
        <v>43</v>
      </c>
      <c r="J157" s="33" t="s">
        <v>795</v>
      </c>
      <c r="K157" s="52">
        <v>0</v>
      </c>
      <c r="L157" s="52" t="s">
        <v>794</v>
      </c>
      <c r="M157" s="33" t="s">
        <v>777</v>
      </c>
      <c r="N157" s="80" t="s">
        <v>961</v>
      </c>
      <c r="O157" s="77" t="s">
        <v>59</v>
      </c>
      <c r="P157" s="78">
        <v>42837</v>
      </c>
      <c r="Q157" s="32" t="str">
        <f t="shared" si="21"/>
        <v>. ./execute_sql.sh ../sql/latest/DL_FIT_FI_FIT_HKBBIMAS_SG_D01_MI.sql</v>
      </c>
    </row>
    <row r="158" spans="1:29" ht="48" x14ac:dyDescent="0.2">
      <c r="A158" s="86">
        <v>157</v>
      </c>
      <c r="B158" s="77" t="s">
        <v>134</v>
      </c>
      <c r="C158" s="52" t="s">
        <v>1151</v>
      </c>
      <c r="D158" s="32" t="s">
        <v>1118</v>
      </c>
      <c r="E158" s="52" t="str">
        <f t="shared" si="18"/>
        <v>FI_FIT_HKBBIMAS_HK_D01</v>
      </c>
      <c r="F158" s="52" t="str">
        <f t="shared" si="19"/>
        <v>FI_FIT_HKBBIMAS_HK_D01</v>
      </c>
      <c r="G158" s="33" t="str">
        <f t="shared" si="20"/>
        <v>EDA_FIT_HKBBIMAS_HK_D</v>
      </c>
      <c r="H158" s="52">
        <v>2</v>
      </c>
      <c r="I158" s="52" t="s">
        <v>43</v>
      </c>
      <c r="J158" s="33" t="s">
        <v>795</v>
      </c>
      <c r="K158" s="52">
        <v>0</v>
      </c>
      <c r="L158" s="52" t="s">
        <v>794</v>
      </c>
      <c r="M158" s="33" t="s">
        <v>777</v>
      </c>
      <c r="N158" s="80" t="s">
        <v>961</v>
      </c>
      <c r="O158" s="77" t="s">
        <v>59</v>
      </c>
      <c r="P158" s="78">
        <v>42837</v>
      </c>
      <c r="Q158" s="32" t="str">
        <f t="shared" si="21"/>
        <v>. ./execute_sql.sh ../sql/latest/DL_FIT_FI_FIT_HKBBIMAS_HK_D01_MI.sql</v>
      </c>
    </row>
    <row r="159" spans="1:29" ht="48" x14ac:dyDescent="0.2">
      <c r="A159" s="86">
        <v>158</v>
      </c>
      <c r="B159" s="77" t="s">
        <v>134</v>
      </c>
      <c r="C159" s="52" t="s">
        <v>1151</v>
      </c>
      <c r="D159" s="32" t="s">
        <v>1119</v>
      </c>
      <c r="E159" s="52" t="str">
        <f t="shared" si="18"/>
        <v>FI_FIT_HKBBPMAS_SG_D01</v>
      </c>
      <c r="F159" s="52" t="str">
        <f t="shared" si="19"/>
        <v>FI_FIT_HKBBPMAS_SG_D01</v>
      </c>
      <c r="G159" s="33" t="str">
        <f t="shared" si="20"/>
        <v>EDA_FIT_HKBBPMAS_SG_D</v>
      </c>
      <c r="H159" s="52">
        <v>2</v>
      </c>
      <c r="I159" s="52" t="s">
        <v>43</v>
      </c>
      <c r="J159" s="33" t="s">
        <v>795</v>
      </c>
      <c r="K159" s="52">
        <v>0</v>
      </c>
      <c r="L159" s="52" t="s">
        <v>794</v>
      </c>
      <c r="M159" s="33" t="s">
        <v>777</v>
      </c>
      <c r="N159" s="80" t="s">
        <v>961</v>
      </c>
      <c r="O159" s="77" t="s">
        <v>59</v>
      </c>
      <c r="P159" s="78">
        <v>42837</v>
      </c>
      <c r="Q159" s="32" t="str">
        <f t="shared" si="21"/>
        <v>. ./execute_sql.sh ../sql/latest/DL_FIT_FI_FIT_HKBBPMAS_SG_D01_MI.sql</v>
      </c>
    </row>
    <row r="160" spans="1:29" ht="48" x14ac:dyDescent="0.2">
      <c r="A160" s="86">
        <v>159</v>
      </c>
      <c r="B160" s="77" t="s">
        <v>134</v>
      </c>
      <c r="C160" s="52" t="s">
        <v>1151</v>
      </c>
      <c r="D160" s="32" t="s">
        <v>1120</v>
      </c>
      <c r="E160" s="52" t="str">
        <f t="shared" si="18"/>
        <v>FI_FIT_HKBBPMAS_HK_D01</v>
      </c>
      <c r="F160" s="52" t="str">
        <f t="shared" si="19"/>
        <v>FI_FIT_HKBBPMAS_HK_D01</v>
      </c>
      <c r="G160" s="33" t="str">
        <f t="shared" si="20"/>
        <v>EDA_FIT_HKBBPMAS_HK_D</v>
      </c>
      <c r="H160" s="52">
        <v>2</v>
      </c>
      <c r="I160" s="52" t="s">
        <v>43</v>
      </c>
      <c r="J160" s="33" t="s">
        <v>795</v>
      </c>
      <c r="K160" s="52">
        <v>0</v>
      </c>
      <c r="L160" s="52" t="s">
        <v>794</v>
      </c>
      <c r="M160" s="33" t="s">
        <v>777</v>
      </c>
      <c r="N160" s="80" t="s">
        <v>961</v>
      </c>
      <c r="O160" s="77" t="s">
        <v>59</v>
      </c>
      <c r="P160" s="78">
        <v>42837</v>
      </c>
      <c r="Q160" s="32" t="str">
        <f t="shared" si="21"/>
        <v>. ./execute_sql.sh ../sql/latest/DL_FIT_FI_FIT_HKBBPMAS_HK_D01_MI.sql</v>
      </c>
    </row>
    <row r="161" spans="1:17" ht="48" x14ac:dyDescent="0.2">
      <c r="A161" s="86">
        <v>160</v>
      </c>
      <c r="B161" s="77" t="s">
        <v>134</v>
      </c>
      <c r="C161" s="52" t="s">
        <v>1151</v>
      </c>
      <c r="D161" s="32" t="s">
        <v>1121</v>
      </c>
      <c r="E161" s="52" t="str">
        <f t="shared" si="18"/>
        <v>FI_FIT_HKBELMAS_SG_D01</v>
      </c>
      <c r="F161" s="52" t="str">
        <f t="shared" si="19"/>
        <v>FI_FIT_HKBELMAS_SG_D01</v>
      </c>
      <c r="G161" s="33" t="str">
        <f t="shared" si="20"/>
        <v>EDA_FIT_HKBELMAS_SG_D</v>
      </c>
      <c r="H161" s="52">
        <v>2</v>
      </c>
      <c r="I161" s="52" t="s">
        <v>43</v>
      </c>
      <c r="J161" s="33" t="s">
        <v>795</v>
      </c>
      <c r="K161" s="52">
        <v>0</v>
      </c>
      <c r="L161" s="52" t="s">
        <v>794</v>
      </c>
      <c r="M161" s="33" t="s">
        <v>777</v>
      </c>
      <c r="N161" s="80" t="s">
        <v>961</v>
      </c>
      <c r="O161" s="77" t="s">
        <v>59</v>
      </c>
      <c r="P161" s="78">
        <v>42837</v>
      </c>
      <c r="Q161" s="32" t="str">
        <f t="shared" si="21"/>
        <v>. ./execute_sql.sh ../sql/latest/DL_FIT_FI_FIT_HKBELMAS_SG_D01_MI.sql</v>
      </c>
    </row>
    <row r="162" spans="1:17" ht="48" x14ac:dyDescent="0.2">
      <c r="A162" s="86">
        <v>161</v>
      </c>
      <c r="B162" s="77" t="s">
        <v>134</v>
      </c>
      <c r="C162" s="52" t="s">
        <v>1151</v>
      </c>
      <c r="D162" s="32" t="s">
        <v>1122</v>
      </c>
      <c r="E162" s="52" t="str">
        <f t="shared" si="18"/>
        <v>FI_FIT_HKBELMAS_HK_D01</v>
      </c>
      <c r="F162" s="52" t="str">
        <f t="shared" si="19"/>
        <v>FI_FIT_HKBELMAS_HK_D01</v>
      </c>
      <c r="G162" s="33" t="str">
        <f t="shared" si="20"/>
        <v>EDA_FIT_HKBELMAS_HK_D</v>
      </c>
      <c r="H162" s="52">
        <v>2</v>
      </c>
      <c r="I162" s="52" t="s">
        <v>43</v>
      </c>
      <c r="J162" s="33" t="s">
        <v>795</v>
      </c>
      <c r="K162" s="52">
        <v>0</v>
      </c>
      <c r="L162" s="52" t="s">
        <v>794</v>
      </c>
      <c r="M162" s="33" t="s">
        <v>777</v>
      </c>
      <c r="N162" s="80" t="s">
        <v>961</v>
      </c>
      <c r="O162" s="77" t="s">
        <v>59</v>
      </c>
      <c r="P162" s="78">
        <v>42837</v>
      </c>
      <c r="Q162" s="32" t="str">
        <f t="shared" si="21"/>
        <v>. ./execute_sql.sh ../sql/latest/DL_FIT_FI_FIT_HKBELMAS_HK_D01_MI.sql</v>
      </c>
    </row>
    <row r="163" spans="1:17" ht="48" x14ac:dyDescent="0.2">
      <c r="A163" s="86">
        <v>162</v>
      </c>
      <c r="B163" s="77" t="s">
        <v>134</v>
      </c>
      <c r="C163" s="52" t="s">
        <v>1151</v>
      </c>
      <c r="D163" s="32" t="s">
        <v>1123</v>
      </c>
      <c r="E163" s="52" t="str">
        <f t="shared" si="18"/>
        <v>FI_FIT_HKBFCMAS_SG_D01</v>
      </c>
      <c r="F163" s="52" t="str">
        <f t="shared" si="19"/>
        <v>FI_FIT_HKBFCMAS_SG_D01</v>
      </c>
      <c r="G163" s="33" t="str">
        <f t="shared" si="20"/>
        <v>EDA_FIT_HKBFCMAS_SG_D</v>
      </c>
      <c r="H163" s="52">
        <v>2</v>
      </c>
      <c r="I163" s="52" t="s">
        <v>43</v>
      </c>
      <c r="J163" s="33" t="s">
        <v>795</v>
      </c>
      <c r="K163" s="52">
        <v>0</v>
      </c>
      <c r="L163" s="52" t="s">
        <v>794</v>
      </c>
      <c r="M163" s="33" t="s">
        <v>777</v>
      </c>
      <c r="N163" s="80" t="s">
        <v>961</v>
      </c>
      <c r="O163" s="77" t="s">
        <v>59</v>
      </c>
      <c r="P163" s="78">
        <v>42837</v>
      </c>
      <c r="Q163" s="32" t="str">
        <f t="shared" si="21"/>
        <v>. ./execute_sql.sh ../sql/latest/DL_FIT_FI_FIT_HKBFCMAS_SG_D01_MI.sql</v>
      </c>
    </row>
    <row r="164" spans="1:17" ht="48" x14ac:dyDescent="0.2">
      <c r="A164" s="86">
        <v>163</v>
      </c>
      <c r="B164" s="77" t="s">
        <v>134</v>
      </c>
      <c r="C164" s="52" t="s">
        <v>1151</v>
      </c>
      <c r="D164" s="32" t="s">
        <v>1124</v>
      </c>
      <c r="E164" s="52" t="str">
        <f t="shared" si="18"/>
        <v>FI_FIT_HKBFCMAS_HK_D01</v>
      </c>
      <c r="F164" s="52" t="str">
        <f t="shared" si="19"/>
        <v>FI_FIT_HKBFCMAS_HK_D01</v>
      </c>
      <c r="G164" s="33" t="str">
        <f t="shared" si="20"/>
        <v>EDA_FIT_HKBFCMAS_HK_D</v>
      </c>
      <c r="H164" s="52">
        <v>2</v>
      </c>
      <c r="I164" s="52" t="s">
        <v>43</v>
      </c>
      <c r="J164" s="33" t="s">
        <v>795</v>
      </c>
      <c r="K164" s="52">
        <v>0</v>
      </c>
      <c r="L164" s="52" t="s">
        <v>794</v>
      </c>
      <c r="M164" s="33" t="s">
        <v>777</v>
      </c>
      <c r="N164" s="80" t="s">
        <v>961</v>
      </c>
      <c r="O164" s="77" t="s">
        <v>59</v>
      </c>
      <c r="P164" s="78">
        <v>42837</v>
      </c>
      <c r="Q164" s="32" t="str">
        <f t="shared" si="21"/>
        <v>. ./execute_sql.sh ../sql/latest/DL_FIT_FI_FIT_HKBFCMAS_HK_D01_MI.sql</v>
      </c>
    </row>
    <row r="165" spans="1:17" ht="48" x14ac:dyDescent="0.2">
      <c r="A165" s="86">
        <v>164</v>
      </c>
      <c r="B165" s="77" t="s">
        <v>134</v>
      </c>
      <c r="C165" s="52" t="s">
        <v>1151</v>
      </c>
      <c r="D165" s="32" t="s">
        <v>1125</v>
      </c>
      <c r="E165" s="52" t="str">
        <f t="shared" si="18"/>
        <v>FI_FIT_HKBIBEXT_SG_D01</v>
      </c>
      <c r="F165" s="52" t="str">
        <f t="shared" si="19"/>
        <v>FI_FIT_HKBIBEXT_SG_D01</v>
      </c>
      <c r="G165" s="33" t="str">
        <f t="shared" si="20"/>
        <v>EDA_FIT_HKBIBEXT_SG_D</v>
      </c>
      <c r="H165" s="52">
        <v>2</v>
      </c>
      <c r="I165" s="52" t="s">
        <v>43</v>
      </c>
      <c r="J165" s="33" t="s">
        <v>795</v>
      </c>
      <c r="K165" s="52">
        <v>0</v>
      </c>
      <c r="L165" s="52" t="s">
        <v>794</v>
      </c>
      <c r="M165" s="33" t="s">
        <v>777</v>
      </c>
      <c r="N165" s="80" t="s">
        <v>961</v>
      </c>
      <c r="O165" s="77" t="s">
        <v>59</v>
      </c>
      <c r="P165" s="78">
        <v>42837</v>
      </c>
      <c r="Q165" s="32" t="str">
        <f t="shared" si="21"/>
        <v>. ./execute_sql.sh ../sql/latest/DL_FIT_FI_FIT_HKBIBEXT_SG_D01_MI.sql</v>
      </c>
    </row>
    <row r="166" spans="1:17" ht="48" x14ac:dyDescent="0.2">
      <c r="A166" s="86">
        <v>165</v>
      </c>
      <c r="B166" s="77" t="s">
        <v>134</v>
      </c>
      <c r="C166" s="52" t="s">
        <v>1151</v>
      </c>
      <c r="D166" s="32" t="s">
        <v>1126</v>
      </c>
      <c r="E166" s="52" t="str">
        <f t="shared" si="18"/>
        <v>FI_FIT_HKBIBMAS_SG_D01</v>
      </c>
      <c r="F166" s="52" t="str">
        <f t="shared" si="19"/>
        <v>FI_FIT_HKBIBMAS_SG_D01</v>
      </c>
      <c r="G166" s="33" t="str">
        <f t="shared" si="20"/>
        <v>EDA_FIT_HKBIBMAS_SG_D</v>
      </c>
      <c r="H166" s="52">
        <v>2</v>
      </c>
      <c r="I166" s="52" t="s">
        <v>43</v>
      </c>
      <c r="J166" s="33" t="s">
        <v>795</v>
      </c>
      <c r="K166" s="52">
        <v>0</v>
      </c>
      <c r="L166" s="52" t="s">
        <v>794</v>
      </c>
      <c r="M166" s="33" t="s">
        <v>777</v>
      </c>
      <c r="N166" s="80" t="s">
        <v>961</v>
      </c>
      <c r="O166" s="77" t="s">
        <v>59</v>
      </c>
      <c r="P166" s="78">
        <v>42837</v>
      </c>
      <c r="Q166" s="32" t="str">
        <f t="shared" si="21"/>
        <v>. ./execute_sql.sh ../sql/latest/DL_FIT_FI_FIT_HKBIBMAS_SG_D01_MI.sql</v>
      </c>
    </row>
    <row r="167" spans="1:17" ht="48" x14ac:dyDescent="0.2">
      <c r="A167" s="86">
        <v>166</v>
      </c>
      <c r="B167" s="77" t="s">
        <v>134</v>
      </c>
      <c r="C167" s="52" t="s">
        <v>1151</v>
      </c>
      <c r="D167" s="32" t="s">
        <v>1127</v>
      </c>
      <c r="E167" s="52" t="str">
        <f t="shared" si="18"/>
        <v>FI_FIT_HKBIBMAS_HK_D01</v>
      </c>
      <c r="F167" s="52" t="str">
        <f t="shared" si="19"/>
        <v>FI_FIT_HKBIBMAS_HK_D01</v>
      </c>
      <c r="G167" s="33" t="str">
        <f t="shared" si="20"/>
        <v>EDA_FIT_HKBIBMAS_HK_D</v>
      </c>
      <c r="H167" s="52">
        <v>2</v>
      </c>
      <c r="I167" s="52" t="s">
        <v>43</v>
      </c>
      <c r="J167" s="33" t="s">
        <v>795</v>
      </c>
      <c r="K167" s="52">
        <v>0</v>
      </c>
      <c r="L167" s="52" t="s">
        <v>794</v>
      </c>
      <c r="M167" s="33" t="s">
        <v>777</v>
      </c>
      <c r="N167" s="80" t="s">
        <v>961</v>
      </c>
      <c r="O167" s="77" t="s">
        <v>59</v>
      </c>
      <c r="P167" s="78">
        <v>42837</v>
      </c>
      <c r="Q167" s="32" t="str">
        <f t="shared" si="21"/>
        <v>. ./execute_sql.sh ../sql/latest/DL_FIT_FI_FIT_HKBIBMAS_HK_D01_MI.sql</v>
      </c>
    </row>
    <row r="168" spans="1:17" ht="48" x14ac:dyDescent="0.2">
      <c r="A168" s="86">
        <v>167</v>
      </c>
      <c r="B168" s="77" t="s">
        <v>134</v>
      </c>
      <c r="C168" s="52" t="s">
        <v>1151</v>
      </c>
      <c r="D168" s="32" t="s">
        <v>1128</v>
      </c>
      <c r="E168" s="52" t="str">
        <f t="shared" si="18"/>
        <v>FI_FIT_HKBICMAS_SG_HK_D01</v>
      </c>
      <c r="F168" s="52" t="str">
        <f t="shared" si="19"/>
        <v>FI_FIT_HKBICMAS_SG_HK_D01</v>
      </c>
      <c r="G168" s="33" t="str">
        <f t="shared" si="20"/>
        <v>EDA_FIT_HKBICMAS_SG_HK_D</v>
      </c>
      <c r="H168" s="52">
        <v>2</v>
      </c>
      <c r="I168" s="52" t="s">
        <v>43</v>
      </c>
      <c r="J168" s="33" t="s">
        <v>795</v>
      </c>
      <c r="K168" s="52">
        <v>0</v>
      </c>
      <c r="L168" s="52" t="s">
        <v>794</v>
      </c>
      <c r="M168" s="33" t="s">
        <v>777</v>
      </c>
      <c r="N168" s="80" t="s">
        <v>961</v>
      </c>
      <c r="O168" s="77" t="s">
        <v>59</v>
      </c>
      <c r="P168" s="78">
        <v>42837</v>
      </c>
      <c r="Q168" s="32" t="str">
        <f t="shared" si="21"/>
        <v>. ./execute_sql.sh ../sql/latest/DL_FIT_FI_FIT_HKBICMAS_SG_HK_D01_MI.sql</v>
      </c>
    </row>
    <row r="169" spans="1:17" ht="48" x14ac:dyDescent="0.2">
      <c r="A169" s="86">
        <v>168</v>
      </c>
      <c r="B169" s="77" t="s">
        <v>134</v>
      </c>
      <c r="C169" s="52" t="s">
        <v>1151</v>
      </c>
      <c r="D169" s="32" t="s">
        <v>1129</v>
      </c>
      <c r="E169" s="52" t="str">
        <f t="shared" si="18"/>
        <v>FI_FIT_HKBILMAS_HK_D01</v>
      </c>
      <c r="F169" s="52" t="str">
        <f t="shared" si="19"/>
        <v>FI_FIT_HKBILMAS_HK_D01</v>
      </c>
      <c r="G169" s="33" t="str">
        <f t="shared" si="20"/>
        <v>EDA_FIT_HKBILMAS_HK_D</v>
      </c>
      <c r="H169" s="52">
        <v>2</v>
      </c>
      <c r="I169" s="52" t="s">
        <v>43</v>
      </c>
      <c r="J169" s="33" t="s">
        <v>795</v>
      </c>
      <c r="K169" s="52">
        <v>0</v>
      </c>
      <c r="L169" s="52" t="s">
        <v>794</v>
      </c>
      <c r="M169" s="33" t="s">
        <v>777</v>
      </c>
      <c r="N169" s="80" t="s">
        <v>961</v>
      </c>
      <c r="O169" s="77" t="s">
        <v>59</v>
      </c>
      <c r="P169" s="78">
        <v>42837</v>
      </c>
      <c r="Q169" s="32" t="str">
        <f t="shared" si="21"/>
        <v>. ./execute_sql.sh ../sql/latest/DL_FIT_FI_FIT_HKBILMAS_HK_D01_MI.sql</v>
      </c>
    </row>
    <row r="170" spans="1:17" ht="48" x14ac:dyDescent="0.2">
      <c r="A170" s="86">
        <v>169</v>
      </c>
      <c r="B170" s="77" t="s">
        <v>134</v>
      </c>
      <c r="C170" s="52" t="s">
        <v>1151</v>
      </c>
      <c r="D170" s="32" t="s">
        <v>1130</v>
      </c>
      <c r="E170" s="52" t="str">
        <f t="shared" si="18"/>
        <v>FI_FIT_HKBLAMAS_SG_D01</v>
      </c>
      <c r="F170" s="52" t="str">
        <f t="shared" si="19"/>
        <v>FI_FIT_HKBLAMAS_SG_D01</v>
      </c>
      <c r="G170" s="33" t="str">
        <f t="shared" si="20"/>
        <v>EDA_FIT_HKBLAMAS_SG_D</v>
      </c>
      <c r="H170" s="52">
        <v>2</v>
      </c>
      <c r="I170" s="52" t="s">
        <v>43</v>
      </c>
      <c r="J170" s="33" t="s">
        <v>795</v>
      </c>
      <c r="K170" s="52">
        <v>0</v>
      </c>
      <c r="L170" s="52" t="s">
        <v>794</v>
      </c>
      <c r="M170" s="33" t="s">
        <v>777</v>
      </c>
      <c r="N170" s="80" t="s">
        <v>961</v>
      </c>
      <c r="O170" s="77" t="s">
        <v>59</v>
      </c>
      <c r="P170" s="78">
        <v>42837</v>
      </c>
      <c r="Q170" s="32" t="str">
        <f t="shared" si="21"/>
        <v>. ./execute_sql.sh ../sql/latest/DL_FIT_FI_FIT_HKBLAMAS_SG_D01_MI.sql</v>
      </c>
    </row>
    <row r="171" spans="1:17" ht="48" x14ac:dyDescent="0.2">
      <c r="A171" s="86">
        <v>170</v>
      </c>
      <c r="B171" s="77" t="s">
        <v>134</v>
      </c>
      <c r="C171" s="52" t="s">
        <v>1151</v>
      </c>
      <c r="D171" s="32" t="s">
        <v>1131</v>
      </c>
      <c r="E171" s="52" t="str">
        <f t="shared" si="18"/>
        <v>FI_FIT_HKBLAMAS_HK_D01</v>
      </c>
      <c r="F171" s="52" t="str">
        <f t="shared" si="19"/>
        <v>FI_FIT_HKBLAMAS_HK_D01</v>
      </c>
      <c r="G171" s="33" t="str">
        <f t="shared" si="20"/>
        <v>EDA_FIT_HKBLAMAS_HK_D</v>
      </c>
      <c r="H171" s="52">
        <v>2</v>
      </c>
      <c r="I171" s="52" t="s">
        <v>43</v>
      </c>
      <c r="J171" s="33" t="s">
        <v>795</v>
      </c>
      <c r="K171" s="52">
        <v>0</v>
      </c>
      <c r="L171" s="52" t="s">
        <v>794</v>
      </c>
      <c r="M171" s="33" t="s">
        <v>777</v>
      </c>
      <c r="N171" s="80" t="s">
        <v>961</v>
      </c>
      <c r="O171" s="77" t="s">
        <v>59</v>
      </c>
      <c r="P171" s="78">
        <v>42837</v>
      </c>
      <c r="Q171" s="32" t="str">
        <f t="shared" si="21"/>
        <v>. ./execute_sql.sh ../sql/latest/DL_FIT_FI_FIT_HKBLAMAS_HK_D01_MI.sql</v>
      </c>
    </row>
    <row r="172" spans="1:17" ht="48" x14ac:dyDescent="0.2">
      <c r="A172" s="86">
        <v>171</v>
      </c>
      <c r="B172" s="77" t="s">
        <v>134</v>
      </c>
      <c r="C172" s="52" t="s">
        <v>1151</v>
      </c>
      <c r="D172" s="32" t="s">
        <v>1132</v>
      </c>
      <c r="E172" s="52" t="str">
        <f t="shared" si="18"/>
        <v>FI_FIT_HKBLCMAS_SG_D01</v>
      </c>
      <c r="F172" s="52" t="str">
        <f t="shared" si="19"/>
        <v>FI_FIT_HKBLCMAS_SG_D01</v>
      </c>
      <c r="G172" s="33" t="str">
        <f t="shared" si="20"/>
        <v>EDA_FIT_HKBLCMAS_SG_D</v>
      </c>
      <c r="H172" s="52">
        <v>2</v>
      </c>
      <c r="I172" s="52" t="s">
        <v>43</v>
      </c>
      <c r="J172" s="33" t="s">
        <v>795</v>
      </c>
      <c r="K172" s="52">
        <v>0</v>
      </c>
      <c r="L172" s="52" t="s">
        <v>794</v>
      </c>
      <c r="M172" s="33" t="s">
        <v>777</v>
      </c>
      <c r="N172" s="80" t="s">
        <v>961</v>
      </c>
      <c r="O172" s="77" t="s">
        <v>59</v>
      </c>
      <c r="P172" s="78">
        <v>42837</v>
      </c>
      <c r="Q172" s="32" t="str">
        <f t="shared" si="21"/>
        <v>. ./execute_sql.sh ../sql/latest/DL_FIT_FI_FIT_HKBLCMAS_SG_D01_MI.sql</v>
      </c>
    </row>
    <row r="173" spans="1:17" ht="48" x14ac:dyDescent="0.2">
      <c r="A173" s="86">
        <v>172</v>
      </c>
      <c r="B173" s="77" t="s">
        <v>134</v>
      </c>
      <c r="C173" s="52" t="s">
        <v>1151</v>
      </c>
      <c r="D173" s="32" t="s">
        <v>1133</v>
      </c>
      <c r="E173" s="52" t="str">
        <f t="shared" si="18"/>
        <v>FI_FIT_HKBLCMAS_HK_D01</v>
      </c>
      <c r="F173" s="52" t="str">
        <f t="shared" si="19"/>
        <v>FI_FIT_HKBLCMAS_HK_D01</v>
      </c>
      <c r="G173" s="33" t="str">
        <f t="shared" si="20"/>
        <v>EDA_FIT_HKBLCMAS_HK_D</v>
      </c>
      <c r="H173" s="52">
        <v>2</v>
      </c>
      <c r="I173" s="52" t="s">
        <v>43</v>
      </c>
      <c r="J173" s="33" t="s">
        <v>795</v>
      </c>
      <c r="K173" s="52">
        <v>0</v>
      </c>
      <c r="L173" s="52" t="s">
        <v>794</v>
      </c>
      <c r="M173" s="33" t="s">
        <v>777</v>
      </c>
      <c r="N173" s="80" t="s">
        <v>961</v>
      </c>
      <c r="O173" s="77" t="s">
        <v>59</v>
      </c>
      <c r="P173" s="78">
        <v>42837</v>
      </c>
      <c r="Q173" s="32" t="str">
        <f t="shared" si="21"/>
        <v>. ./execute_sql.sh ../sql/latest/DL_FIT_FI_FIT_HKBLCMAS_HK_D01_MI.sql</v>
      </c>
    </row>
    <row r="174" spans="1:17" ht="48" x14ac:dyDescent="0.2">
      <c r="A174" s="86">
        <v>173</v>
      </c>
      <c r="B174" s="77" t="s">
        <v>134</v>
      </c>
      <c r="C174" s="52" t="s">
        <v>1151</v>
      </c>
      <c r="D174" s="32" t="s">
        <v>1134</v>
      </c>
      <c r="E174" s="52" t="str">
        <f t="shared" si="18"/>
        <v>FI_FIT_HKBLTMAS_SG_HK_D01</v>
      </c>
      <c r="F174" s="52" t="str">
        <f t="shared" si="19"/>
        <v>FI_FIT_HKBLTMAS_SG_HK_D01</v>
      </c>
      <c r="G174" s="33" t="str">
        <f t="shared" si="20"/>
        <v>EDA_FIT_HKBLTMAS_SG_HK_D</v>
      </c>
      <c r="H174" s="52">
        <v>2</v>
      </c>
      <c r="I174" s="52" t="s">
        <v>43</v>
      </c>
      <c r="J174" s="33" t="s">
        <v>795</v>
      </c>
      <c r="K174" s="52">
        <v>0</v>
      </c>
      <c r="L174" s="52" t="s">
        <v>794</v>
      </c>
      <c r="M174" s="33" t="s">
        <v>777</v>
      </c>
      <c r="N174" s="80" t="s">
        <v>961</v>
      </c>
      <c r="O174" s="77" t="s">
        <v>59</v>
      </c>
      <c r="P174" s="78">
        <v>42837</v>
      </c>
      <c r="Q174" s="32" t="str">
        <f t="shared" si="21"/>
        <v>. ./execute_sql.sh ../sql/latest/DL_FIT_FI_FIT_HKBLTMAS_SG_HK_D01_MI.sql</v>
      </c>
    </row>
    <row r="175" spans="1:17" ht="48" x14ac:dyDescent="0.2">
      <c r="A175" s="86">
        <v>174</v>
      </c>
      <c r="B175" s="77" t="s">
        <v>134</v>
      </c>
      <c r="C175" s="52" t="s">
        <v>1151</v>
      </c>
      <c r="D175" s="32" t="s">
        <v>1135</v>
      </c>
      <c r="E175" s="52" t="str">
        <f t="shared" si="18"/>
        <v>FI_FIT_HKBNGEXT_HK_D01</v>
      </c>
      <c r="F175" s="52" t="str">
        <f t="shared" si="19"/>
        <v>FI_FIT_HKBNGEXT_HK_D01</v>
      </c>
      <c r="G175" s="33" t="str">
        <f t="shared" si="20"/>
        <v>EDA_FIT_HKBNGEXT_HK_D</v>
      </c>
      <c r="H175" s="52">
        <v>2</v>
      </c>
      <c r="I175" s="52" t="s">
        <v>43</v>
      </c>
      <c r="J175" s="33" t="s">
        <v>795</v>
      </c>
      <c r="K175" s="52">
        <v>0</v>
      </c>
      <c r="L175" s="52" t="s">
        <v>794</v>
      </c>
      <c r="M175" s="33" t="s">
        <v>777</v>
      </c>
      <c r="N175" s="80" t="s">
        <v>961</v>
      </c>
      <c r="O175" s="77" t="s">
        <v>59</v>
      </c>
      <c r="P175" s="78">
        <v>42837</v>
      </c>
      <c r="Q175" s="32" t="str">
        <f t="shared" si="21"/>
        <v>. ./execute_sql.sh ../sql/latest/DL_FIT_FI_FIT_HKBNGEXT_HK_D01_MI.sql</v>
      </c>
    </row>
    <row r="176" spans="1:17" ht="48" x14ac:dyDescent="0.2">
      <c r="A176" s="86">
        <v>175</v>
      </c>
      <c r="B176" s="77" t="s">
        <v>134</v>
      </c>
      <c r="C176" s="52" t="s">
        <v>1151</v>
      </c>
      <c r="D176" s="32" t="s">
        <v>1136</v>
      </c>
      <c r="E176" s="52" t="str">
        <f t="shared" si="18"/>
        <v>FI_FIT_HKBNGMAS_SG_D01</v>
      </c>
      <c r="F176" s="52" t="str">
        <f t="shared" si="19"/>
        <v>FI_FIT_HKBNGMAS_SG_D01</v>
      </c>
      <c r="G176" s="33" t="str">
        <f t="shared" si="20"/>
        <v>EDA_FIT_HKBNGMAS_SG_D</v>
      </c>
      <c r="H176" s="52">
        <v>2</v>
      </c>
      <c r="I176" s="52" t="s">
        <v>43</v>
      </c>
      <c r="J176" s="33" t="s">
        <v>795</v>
      </c>
      <c r="K176" s="52">
        <v>0</v>
      </c>
      <c r="L176" s="52" t="s">
        <v>794</v>
      </c>
      <c r="M176" s="33" t="s">
        <v>777</v>
      </c>
      <c r="N176" s="80" t="s">
        <v>961</v>
      </c>
      <c r="O176" s="77" t="s">
        <v>59</v>
      </c>
      <c r="P176" s="78">
        <v>42837</v>
      </c>
      <c r="Q176" s="32" t="str">
        <f t="shared" si="21"/>
        <v>. ./execute_sql.sh ../sql/latest/DL_FIT_FI_FIT_HKBNGMAS_SG_D01_MI.sql</v>
      </c>
    </row>
    <row r="177" spans="1:17" ht="48" x14ac:dyDescent="0.2">
      <c r="A177" s="86">
        <v>176</v>
      </c>
      <c r="B177" s="77" t="s">
        <v>134</v>
      </c>
      <c r="C177" s="52" t="s">
        <v>1151</v>
      </c>
      <c r="D177" s="32" t="s">
        <v>1137</v>
      </c>
      <c r="E177" s="52" t="str">
        <f t="shared" si="18"/>
        <v>FI_FIT_HKBNGMAS_HK_D01</v>
      </c>
      <c r="F177" s="52" t="str">
        <f t="shared" si="19"/>
        <v>FI_FIT_HKBNGMAS_HK_D01</v>
      </c>
      <c r="G177" s="33" t="str">
        <f t="shared" si="20"/>
        <v>EDA_FIT_HKBNGMAS_HK_D</v>
      </c>
      <c r="H177" s="52">
        <v>2</v>
      </c>
      <c r="I177" s="52" t="s">
        <v>43</v>
      </c>
      <c r="J177" s="33" t="s">
        <v>795</v>
      </c>
      <c r="K177" s="52">
        <v>0</v>
      </c>
      <c r="L177" s="52" t="s">
        <v>794</v>
      </c>
      <c r="M177" s="33" t="s">
        <v>777</v>
      </c>
      <c r="N177" s="80" t="s">
        <v>961</v>
      </c>
      <c r="O177" s="77" t="s">
        <v>59</v>
      </c>
      <c r="P177" s="78">
        <v>42837</v>
      </c>
      <c r="Q177" s="32" t="str">
        <f t="shared" si="21"/>
        <v>. ./execute_sql.sh ../sql/latest/DL_FIT_FI_FIT_HKBNGMAS_HK_D01_MI.sql</v>
      </c>
    </row>
    <row r="178" spans="1:17" ht="48" x14ac:dyDescent="0.2">
      <c r="A178" s="86">
        <v>177</v>
      </c>
      <c r="B178" s="77" t="s">
        <v>134</v>
      </c>
      <c r="C178" s="52" t="s">
        <v>1151</v>
      </c>
      <c r="D178" s="32" t="s">
        <v>1138</v>
      </c>
      <c r="E178" s="52" t="str">
        <f t="shared" si="18"/>
        <v>FI_FIT_HKBRCMAS_SG_D01</v>
      </c>
      <c r="F178" s="52" t="str">
        <f t="shared" si="19"/>
        <v>FI_FIT_HKBRCMAS_SG_D01</v>
      </c>
      <c r="G178" s="33" t="str">
        <f t="shared" si="20"/>
        <v>EDA_FIT_HKBRCMAS_SG_D</v>
      </c>
      <c r="H178" s="52">
        <v>2</v>
      </c>
      <c r="I178" s="52" t="s">
        <v>43</v>
      </c>
      <c r="J178" s="33" t="s">
        <v>795</v>
      </c>
      <c r="K178" s="52">
        <v>0</v>
      </c>
      <c r="L178" s="52" t="s">
        <v>794</v>
      </c>
      <c r="M178" s="33" t="s">
        <v>777</v>
      </c>
      <c r="N178" s="80" t="s">
        <v>961</v>
      </c>
      <c r="O178" s="77" t="s">
        <v>59</v>
      </c>
      <c r="P178" s="78">
        <v>42837</v>
      </c>
      <c r="Q178" s="32" t="str">
        <f t="shared" si="21"/>
        <v>. ./execute_sql.sh ../sql/latest/DL_FIT_FI_FIT_HKBRCMAS_SG_D01_MI.sql</v>
      </c>
    </row>
    <row r="179" spans="1:17" ht="48" x14ac:dyDescent="0.2">
      <c r="A179" s="86">
        <v>178</v>
      </c>
      <c r="B179" s="77" t="s">
        <v>134</v>
      </c>
      <c r="C179" s="52" t="s">
        <v>1151</v>
      </c>
      <c r="D179" s="32" t="s">
        <v>1139</v>
      </c>
      <c r="E179" s="52" t="str">
        <f t="shared" si="18"/>
        <v>FI_FIT_HKBRCMAS_HK_D01</v>
      </c>
      <c r="F179" s="52" t="str">
        <f t="shared" si="19"/>
        <v>FI_FIT_HKBRCMAS_HK_D01</v>
      </c>
      <c r="G179" s="33" t="str">
        <f t="shared" si="20"/>
        <v>EDA_FIT_HKBRCMAS_HK_D</v>
      </c>
      <c r="H179" s="52">
        <v>2</v>
      </c>
      <c r="I179" s="52" t="s">
        <v>43</v>
      </c>
      <c r="J179" s="33" t="s">
        <v>795</v>
      </c>
      <c r="K179" s="52">
        <v>0</v>
      </c>
      <c r="L179" s="52" t="s">
        <v>794</v>
      </c>
      <c r="M179" s="33" t="s">
        <v>777</v>
      </c>
      <c r="N179" s="80" t="s">
        <v>961</v>
      </c>
      <c r="O179" s="77" t="s">
        <v>59</v>
      </c>
      <c r="P179" s="78">
        <v>42837</v>
      </c>
      <c r="Q179" s="32" t="str">
        <f t="shared" si="21"/>
        <v>. ./execute_sql.sh ../sql/latest/DL_FIT_FI_FIT_HKBRCMAS_HK_D01_MI.sql</v>
      </c>
    </row>
    <row r="180" spans="1:17" ht="48" x14ac:dyDescent="0.2">
      <c r="A180" s="86">
        <v>179</v>
      </c>
      <c r="B180" s="77" t="s">
        <v>134</v>
      </c>
      <c r="C180" s="52" t="s">
        <v>1151</v>
      </c>
      <c r="D180" s="32" t="s">
        <v>1140</v>
      </c>
      <c r="E180" s="52" t="str">
        <f t="shared" si="18"/>
        <v>FI_FIT_HKBRLMAS_SG_HK_D01</v>
      </c>
      <c r="F180" s="52" t="str">
        <f t="shared" si="19"/>
        <v>FI_FIT_HKBRLMAS_SG_HK_D01</v>
      </c>
      <c r="G180" s="33" t="str">
        <f t="shared" si="20"/>
        <v>EDA_FIT_HKBRLMAS_SG_HK_D</v>
      </c>
      <c r="H180" s="52">
        <v>2</v>
      </c>
      <c r="I180" s="52" t="s">
        <v>43</v>
      </c>
      <c r="J180" s="33" t="s">
        <v>795</v>
      </c>
      <c r="K180" s="52">
        <v>0</v>
      </c>
      <c r="L180" s="52" t="s">
        <v>794</v>
      </c>
      <c r="M180" s="33" t="s">
        <v>777</v>
      </c>
      <c r="N180" s="80" t="s">
        <v>961</v>
      </c>
      <c r="O180" s="77" t="s">
        <v>59</v>
      </c>
      <c r="P180" s="78">
        <v>42837</v>
      </c>
      <c r="Q180" s="32" t="str">
        <f t="shared" si="21"/>
        <v>. ./execute_sql.sh ../sql/latest/DL_FIT_FI_FIT_HKBRLMAS_SG_HK_D01_MI.sql</v>
      </c>
    </row>
    <row r="181" spans="1:17" ht="48" x14ac:dyDescent="0.2">
      <c r="A181" s="86">
        <v>180</v>
      </c>
      <c r="B181" s="77" t="s">
        <v>134</v>
      </c>
      <c r="C181" s="52" t="s">
        <v>1151</v>
      </c>
      <c r="D181" s="32" t="s">
        <v>1141</v>
      </c>
      <c r="E181" s="52" t="str">
        <f t="shared" si="18"/>
        <v>FI_FIT_HKBSGMAS_SG_D01</v>
      </c>
      <c r="F181" s="52" t="str">
        <f t="shared" si="19"/>
        <v>FI_FIT_HKBSGMAS_SG_D01</v>
      </c>
      <c r="G181" s="33" t="str">
        <f t="shared" si="20"/>
        <v>EDA_FIT_HKBSGMAS_SG_D</v>
      </c>
      <c r="H181" s="52">
        <v>2</v>
      </c>
      <c r="I181" s="52" t="s">
        <v>43</v>
      </c>
      <c r="J181" s="33" t="s">
        <v>795</v>
      </c>
      <c r="K181" s="52">
        <v>0</v>
      </c>
      <c r="L181" s="52" t="s">
        <v>794</v>
      </c>
      <c r="M181" s="33" t="s">
        <v>777</v>
      </c>
      <c r="N181" s="80" t="s">
        <v>961</v>
      </c>
      <c r="O181" s="77" t="s">
        <v>59</v>
      </c>
      <c r="P181" s="78">
        <v>42837</v>
      </c>
      <c r="Q181" s="32" t="str">
        <f t="shared" si="21"/>
        <v>. ./execute_sql.sh ../sql/latest/DL_FIT_FI_FIT_HKBSGMAS_SG_D01_MI.sql</v>
      </c>
    </row>
    <row r="182" spans="1:17" ht="48" x14ac:dyDescent="0.2">
      <c r="A182" s="86">
        <v>181</v>
      </c>
      <c r="B182" s="77" t="s">
        <v>134</v>
      </c>
      <c r="C182" s="52" t="s">
        <v>1151</v>
      </c>
      <c r="D182" s="32" t="s">
        <v>1142</v>
      </c>
      <c r="E182" s="52" t="str">
        <f t="shared" si="18"/>
        <v>FI_FIT_HKBSGMAS_HK_D01</v>
      </c>
      <c r="F182" s="52" t="str">
        <f t="shared" si="19"/>
        <v>FI_FIT_HKBSGMAS_HK_D01</v>
      </c>
      <c r="G182" s="33" t="str">
        <f t="shared" si="20"/>
        <v>EDA_FIT_HKBSGMAS_HK_D</v>
      </c>
      <c r="H182" s="52">
        <v>2</v>
      </c>
      <c r="I182" s="52" t="s">
        <v>43</v>
      </c>
      <c r="J182" s="33" t="s">
        <v>795</v>
      </c>
      <c r="K182" s="52">
        <v>0</v>
      </c>
      <c r="L182" s="52" t="s">
        <v>794</v>
      </c>
      <c r="M182" s="33" t="s">
        <v>777</v>
      </c>
      <c r="N182" s="80" t="s">
        <v>961</v>
      </c>
      <c r="O182" s="77" t="s">
        <v>59</v>
      </c>
      <c r="P182" s="78">
        <v>42837</v>
      </c>
      <c r="Q182" s="32" t="str">
        <f t="shared" si="21"/>
        <v>. ./execute_sql.sh ../sql/latest/DL_FIT_FI_FIT_HKBSGMAS_HK_D01_MI.sql</v>
      </c>
    </row>
    <row r="183" spans="1:17" ht="48" x14ac:dyDescent="0.2">
      <c r="A183" s="86">
        <v>182</v>
      </c>
      <c r="B183" s="77" t="s">
        <v>134</v>
      </c>
      <c r="C183" s="52" t="s">
        <v>1151</v>
      </c>
      <c r="D183" s="32" t="s">
        <v>1143</v>
      </c>
      <c r="E183" s="52" t="str">
        <f t="shared" si="18"/>
        <v>FI_FIT_TAACCMAS_HK_D01</v>
      </c>
      <c r="F183" s="52" t="str">
        <f t="shared" si="19"/>
        <v>FI_FIT_TAACCMAS_HK_D01</v>
      </c>
      <c r="G183" s="33" t="str">
        <f t="shared" si="20"/>
        <v>EDA_FIT_TAACCMAS_HK_D</v>
      </c>
      <c r="H183" s="52">
        <v>2</v>
      </c>
      <c r="I183" s="52" t="s">
        <v>43</v>
      </c>
      <c r="J183" s="33" t="s">
        <v>795</v>
      </c>
      <c r="K183" s="52">
        <v>0</v>
      </c>
      <c r="L183" s="52" t="s">
        <v>794</v>
      </c>
      <c r="M183" s="33" t="s">
        <v>777</v>
      </c>
      <c r="N183" s="80" t="s">
        <v>961</v>
      </c>
      <c r="O183" s="77" t="s">
        <v>59</v>
      </c>
      <c r="P183" s="78">
        <v>42837</v>
      </c>
      <c r="Q183" s="32" t="str">
        <f t="shared" si="21"/>
        <v>. ./execute_sql.sh ../sql/latest/DL_FIT_FI_FIT_TAACCMAS_HK_D01_MI.sql</v>
      </c>
    </row>
    <row r="184" spans="1:17" ht="48" x14ac:dyDescent="0.2">
      <c r="A184" s="86">
        <v>183</v>
      </c>
      <c r="B184" s="77" t="s">
        <v>134</v>
      </c>
      <c r="C184" s="52" t="s">
        <v>1151</v>
      </c>
      <c r="D184" s="32" t="s">
        <v>1144</v>
      </c>
      <c r="E184" s="52" t="str">
        <f t="shared" si="18"/>
        <v>FI_FIT_TACIFEXT_SG_HK_D01</v>
      </c>
      <c r="F184" s="52" t="str">
        <f t="shared" si="19"/>
        <v>FI_FIT_TACIFEXT_SG_HK_D01</v>
      </c>
      <c r="G184" s="33" t="str">
        <f t="shared" si="20"/>
        <v>EDA_FIT_TACIFEXT_SG_HK_D</v>
      </c>
      <c r="H184" s="52">
        <v>2</v>
      </c>
      <c r="I184" s="52" t="s">
        <v>43</v>
      </c>
      <c r="J184" s="33" t="s">
        <v>795</v>
      </c>
      <c r="K184" s="52">
        <v>0</v>
      </c>
      <c r="L184" s="52" t="s">
        <v>794</v>
      </c>
      <c r="M184" s="33" t="s">
        <v>777</v>
      </c>
      <c r="N184" s="80" t="s">
        <v>961</v>
      </c>
      <c r="O184" s="77" t="s">
        <v>59</v>
      </c>
      <c r="P184" s="78">
        <v>42837</v>
      </c>
      <c r="Q184" s="32" t="str">
        <f t="shared" si="21"/>
        <v>. ./execute_sql.sh ../sql/latest/DL_FIT_FI_FIT_TACIFEXT_SG_HK_D01_MI.sql</v>
      </c>
    </row>
    <row r="185" spans="1:17" ht="48" x14ac:dyDescent="0.2">
      <c r="A185" s="86">
        <v>184</v>
      </c>
      <c r="B185" s="77" t="s">
        <v>134</v>
      </c>
      <c r="C185" s="52" t="s">
        <v>1151</v>
      </c>
      <c r="D185" s="32" t="s">
        <v>1145</v>
      </c>
      <c r="E185" s="52" t="str">
        <f t="shared" si="18"/>
        <v>FI_FIT_TACIFMAS_SG_HK_D01</v>
      </c>
      <c r="F185" s="52" t="str">
        <f t="shared" si="19"/>
        <v>FI_FIT_TACIFMAS_SG_HK_D01</v>
      </c>
      <c r="G185" s="33" t="str">
        <f t="shared" si="20"/>
        <v>EDA_FIT_TACIFMAS_SG_HK_D</v>
      </c>
      <c r="H185" s="52">
        <v>2</v>
      </c>
      <c r="I185" s="52" t="s">
        <v>43</v>
      </c>
      <c r="J185" s="33" t="s">
        <v>795</v>
      </c>
      <c r="K185" s="52">
        <v>0</v>
      </c>
      <c r="L185" s="52" t="s">
        <v>794</v>
      </c>
      <c r="M185" s="33" t="s">
        <v>777</v>
      </c>
      <c r="N185" s="80" t="s">
        <v>961</v>
      </c>
      <c r="O185" s="77" t="s">
        <v>59</v>
      </c>
      <c r="P185" s="78">
        <v>42837</v>
      </c>
      <c r="Q185" s="32" t="str">
        <f t="shared" si="21"/>
        <v>. ./execute_sql.sh ../sql/latest/DL_FIT_FI_FIT_TACIFMAS_SG_HK_D01_MI.sql</v>
      </c>
    </row>
    <row r="186" spans="1:17" ht="48" x14ac:dyDescent="0.2">
      <c r="A186" s="86">
        <v>185</v>
      </c>
      <c r="B186" s="77" t="s">
        <v>134</v>
      </c>
      <c r="C186" s="52" t="s">
        <v>1151</v>
      </c>
      <c r="D186" s="32" t="s">
        <v>1146</v>
      </c>
      <c r="E186" s="52" t="str">
        <f t="shared" si="18"/>
        <v>FI_FIT_TAGLPMAS_HK_D01</v>
      </c>
      <c r="F186" s="52" t="str">
        <f t="shared" si="19"/>
        <v>FI_FIT_TAGLPMAS_HK_D01</v>
      </c>
      <c r="G186" s="33" t="str">
        <f t="shared" si="20"/>
        <v>EDA_FIT_TAGLPMAS_HK_D</v>
      </c>
      <c r="H186" s="52">
        <v>2</v>
      </c>
      <c r="I186" s="52" t="s">
        <v>43</v>
      </c>
      <c r="J186" s="33" t="s">
        <v>795</v>
      </c>
      <c r="K186" s="52">
        <v>0</v>
      </c>
      <c r="L186" s="52" t="s">
        <v>794</v>
      </c>
      <c r="M186" s="33" t="s">
        <v>777</v>
      </c>
      <c r="N186" s="80" t="s">
        <v>961</v>
      </c>
      <c r="O186" s="77" t="s">
        <v>59</v>
      </c>
      <c r="P186" s="78">
        <v>42837</v>
      </c>
      <c r="Q186" s="32" t="str">
        <f t="shared" si="21"/>
        <v>. ./execute_sql.sh ../sql/latest/DL_FIT_FI_FIT_TAGLPMAS_HK_D01_MI.sql</v>
      </c>
    </row>
    <row r="187" spans="1:17" ht="48" x14ac:dyDescent="0.2">
      <c r="A187" s="86">
        <v>186</v>
      </c>
      <c r="B187" s="77" t="s">
        <v>134</v>
      </c>
      <c r="C187" s="52" t="s">
        <v>1151</v>
      </c>
      <c r="D187" s="32" t="s">
        <v>1147</v>
      </c>
      <c r="E187" s="52" t="str">
        <f t="shared" si="18"/>
        <v>FI_FIT_TAMSCMAS_SG_D01</v>
      </c>
      <c r="F187" s="52" t="str">
        <f t="shared" si="19"/>
        <v>FI_FIT_TAMSCMAS_SG_D01</v>
      </c>
      <c r="G187" s="33" t="str">
        <f t="shared" si="20"/>
        <v>EDA_FIT_TAMSCMAS_SG_D</v>
      </c>
      <c r="H187" s="52">
        <v>2</v>
      </c>
      <c r="I187" s="52" t="s">
        <v>43</v>
      </c>
      <c r="J187" s="33" t="s">
        <v>795</v>
      </c>
      <c r="K187" s="52">
        <v>0</v>
      </c>
      <c r="L187" s="52" t="s">
        <v>794</v>
      </c>
      <c r="M187" s="33" t="s">
        <v>777</v>
      </c>
      <c r="N187" s="80" t="s">
        <v>961</v>
      </c>
      <c r="O187" s="77" t="s">
        <v>59</v>
      </c>
      <c r="P187" s="78">
        <v>42837</v>
      </c>
      <c r="Q187" s="32" t="str">
        <f t="shared" si="21"/>
        <v>. ./execute_sql.sh ../sql/latest/DL_FIT_FI_FIT_TAMSCMAS_SG_D01_MI.sql</v>
      </c>
    </row>
    <row r="188" spans="1:17" ht="48" x14ac:dyDescent="0.2">
      <c r="A188" s="86">
        <v>187</v>
      </c>
      <c r="B188" s="77" t="s">
        <v>134</v>
      </c>
      <c r="C188" s="52" t="s">
        <v>1151</v>
      </c>
      <c r="D188" s="32" t="s">
        <v>1148</v>
      </c>
      <c r="E188" s="52" t="str">
        <f t="shared" si="18"/>
        <v>FI_FIT_TAMSCMAS_HK_D01</v>
      </c>
      <c r="F188" s="52" t="str">
        <f t="shared" si="19"/>
        <v>FI_FIT_TAMSCMAS_HK_D01</v>
      </c>
      <c r="G188" s="33" t="str">
        <f t="shared" si="20"/>
        <v>EDA_FIT_TAMSCMAS_HK_D</v>
      </c>
      <c r="H188" s="52">
        <v>2</v>
      </c>
      <c r="I188" s="52" t="s">
        <v>43</v>
      </c>
      <c r="J188" s="33" t="s">
        <v>795</v>
      </c>
      <c r="K188" s="52">
        <v>0</v>
      </c>
      <c r="L188" s="52" t="s">
        <v>794</v>
      </c>
      <c r="M188" s="33" t="s">
        <v>777</v>
      </c>
      <c r="N188" s="80" t="s">
        <v>961</v>
      </c>
      <c r="O188" s="77" t="s">
        <v>59</v>
      </c>
      <c r="P188" s="78">
        <v>42837</v>
      </c>
      <c r="Q188" s="32" t="str">
        <f t="shared" si="21"/>
        <v>. ./execute_sql.sh ../sql/latest/DL_FIT_FI_FIT_TAMSCMAS_HK_D01_MI.sql</v>
      </c>
    </row>
    <row r="189" spans="1:17" ht="48" x14ac:dyDescent="0.2">
      <c r="A189" s="86">
        <v>188</v>
      </c>
      <c r="B189" s="77" t="s">
        <v>134</v>
      </c>
      <c r="C189" s="52" t="s">
        <v>1151</v>
      </c>
      <c r="D189" s="32" t="s">
        <v>1149</v>
      </c>
      <c r="E189" s="52" t="str">
        <f t="shared" si="18"/>
        <v>FI_FIT_TASTIMAS_SG_HK_D01</v>
      </c>
      <c r="F189" s="52" t="str">
        <f t="shared" si="19"/>
        <v>FI_FIT_TASTIMAS_SG_HK_D01</v>
      </c>
      <c r="G189" s="33" t="str">
        <f t="shared" si="20"/>
        <v>EDA_FIT_TASTIMAS_SG_HK_D</v>
      </c>
      <c r="H189" s="52">
        <v>2</v>
      </c>
      <c r="I189" s="52" t="s">
        <v>43</v>
      </c>
      <c r="J189" s="33" t="s">
        <v>795</v>
      </c>
      <c r="K189" s="52">
        <v>0</v>
      </c>
      <c r="L189" s="52" t="s">
        <v>794</v>
      </c>
      <c r="M189" s="33" t="s">
        <v>777</v>
      </c>
      <c r="N189" s="80" t="s">
        <v>961</v>
      </c>
      <c r="O189" s="77" t="s">
        <v>59</v>
      </c>
      <c r="P189" s="78">
        <v>42837</v>
      </c>
      <c r="Q189" s="32" t="str">
        <f t="shared" si="21"/>
        <v>. ./execute_sql.sh ../sql/latest/DL_FIT_FI_FIT_TASTIMAS_SG_HK_D01_MI.sql</v>
      </c>
    </row>
  </sheetData>
  <dataValidations count="1">
    <dataValidation type="date" allowBlank="1" showInputMessage="1" showErrorMessage="1" sqref="P1:P1048576">
      <formula1>42370</formula1>
      <formula2>44196</formula2>
    </dataValidation>
  </dataValidations>
  <hyperlinks>
    <hyperlink ref="N2:N20" r:id="rId1" display="Daya.Venkatesan@UOBgroup.com"/>
    <hyperlink ref="N2" r:id="rId2"/>
    <hyperlink ref="N3:N153" r:id="rId3" display="Daya.Venkatesan@UOBgroup.com"/>
    <hyperlink ref="N154" r:id="rId4" display="Daya.Venkatesan@UOBgroup.com"/>
    <hyperlink ref="N155" r:id="rId5" display="Daya.Venkatesan@UOBgroup.com"/>
    <hyperlink ref="N156" r:id="rId6" display="Daya.Venkatesan@UOBgroup.com"/>
    <hyperlink ref="N157" r:id="rId7" display="Daya.Venkatesan@UOBgroup.com"/>
    <hyperlink ref="N158" r:id="rId8" display="Daya.Venkatesan@UOBgroup.com"/>
    <hyperlink ref="N159" r:id="rId9" display="Daya.Venkatesan@UOBgroup.com"/>
    <hyperlink ref="N160" r:id="rId10" display="Daya.Venkatesan@UOBgroup.com"/>
    <hyperlink ref="N161" r:id="rId11" display="Daya.Venkatesan@UOBgroup.com"/>
    <hyperlink ref="N162" r:id="rId12" display="Daya.Venkatesan@UOBgroup.com"/>
    <hyperlink ref="N163" r:id="rId13" display="Daya.Venkatesan@UOBgroup.com"/>
    <hyperlink ref="N164" r:id="rId14" display="Daya.Venkatesan@UOBgroup.com"/>
    <hyperlink ref="N165" r:id="rId15" display="Daya.Venkatesan@UOBgroup.com"/>
    <hyperlink ref="N166" r:id="rId16" display="Daya.Venkatesan@UOBgroup.com"/>
    <hyperlink ref="N167" r:id="rId17" display="Daya.Venkatesan@UOBgroup.com"/>
    <hyperlink ref="N168" r:id="rId18" display="Daya.Venkatesan@UOBgroup.com"/>
    <hyperlink ref="N169" r:id="rId19" display="Daya.Venkatesan@UOBgroup.com"/>
    <hyperlink ref="N170" r:id="rId20" display="Daya.Venkatesan@UOBgroup.com"/>
    <hyperlink ref="N171" r:id="rId21" display="Daya.Venkatesan@UOBgroup.com"/>
    <hyperlink ref="N172" r:id="rId22" display="Daya.Venkatesan@UOBgroup.com"/>
    <hyperlink ref="N173" r:id="rId23" display="Daya.Venkatesan@UOBgroup.com"/>
    <hyperlink ref="N174" r:id="rId24" display="Daya.Venkatesan@UOBgroup.com"/>
    <hyperlink ref="N175" r:id="rId25" display="Daya.Venkatesan@UOBgroup.com"/>
    <hyperlink ref="N176" r:id="rId26" display="Daya.Venkatesan@UOBgroup.com"/>
    <hyperlink ref="N177" r:id="rId27" display="Daya.Venkatesan@UOBgroup.com"/>
    <hyperlink ref="N178" r:id="rId28" display="Daya.Venkatesan@UOBgroup.com"/>
    <hyperlink ref="N179" r:id="rId29" display="Daya.Venkatesan@UOBgroup.com"/>
    <hyperlink ref="N180" r:id="rId30" display="Daya.Venkatesan@UOBgroup.com"/>
    <hyperlink ref="N181" r:id="rId31" display="Daya.Venkatesan@UOBgroup.com"/>
    <hyperlink ref="N182" r:id="rId32" display="Daya.Venkatesan@UOBgroup.com"/>
    <hyperlink ref="N183" r:id="rId33" display="Daya.Venkatesan@UOBgroup.com"/>
    <hyperlink ref="N184" r:id="rId34" display="Daya.Venkatesan@UOBgroup.com"/>
    <hyperlink ref="N185" r:id="rId35" display="Daya.Venkatesan@UOBgroup.com"/>
    <hyperlink ref="N186" r:id="rId36" display="Daya.Venkatesan@UOBgroup.com"/>
    <hyperlink ref="N187" r:id="rId37" display="Daya.Venkatesan@UOBgroup.com"/>
    <hyperlink ref="N188" r:id="rId38" display="Daya.Venkatesan@UOBgroup.com"/>
    <hyperlink ref="N189" r:id="rId39" display="Daya.Venkatesan@UOBgroup.com"/>
  </hyperlinks>
  <pageMargins left="0.75" right="0.75" top="1" bottom="1" header="0.5" footer="0.5"/>
  <pageSetup paperSize="9" orientation="portrait" horizontalDpi="4294967292" verticalDpi="4294967292" r:id="rId40"/>
  <legacyDrawing r:id="rId4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Ref_Lookup!$A$1:$A$774</xm:f>
          </x14:formula1>
          <xm:sqref>H1:H1048576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/>
  </sheetPr>
  <dimension ref="A1:E153"/>
  <sheetViews>
    <sheetView workbookViewId="0">
      <selection activeCell="B13" sqref="B13"/>
    </sheetView>
  </sheetViews>
  <sheetFormatPr baseColWidth="10" defaultColWidth="8.83203125" defaultRowHeight="14" x14ac:dyDescent="0.2"/>
  <cols>
    <col min="1" max="1" width="37.83203125" style="31" customWidth="1"/>
    <col min="2" max="2" width="13.1640625" style="31" bestFit="1" customWidth="1"/>
    <col min="3" max="3" width="32.33203125" style="31" bestFit="1" customWidth="1"/>
    <col min="4" max="4" width="27" style="31" customWidth="1"/>
    <col min="5" max="5" width="9.1640625" style="40" bestFit="1" customWidth="1"/>
    <col min="6" max="16384" width="8.83203125" style="31"/>
  </cols>
  <sheetData>
    <row r="1" spans="1:5" s="35" customFormat="1" x14ac:dyDescent="0.2">
      <c r="A1" s="30" t="s">
        <v>0</v>
      </c>
      <c r="B1" s="30" t="s">
        <v>74</v>
      </c>
      <c r="C1" s="30" t="s">
        <v>75</v>
      </c>
      <c r="D1" s="73" t="s">
        <v>49</v>
      </c>
      <c r="E1" s="74" t="s">
        <v>48</v>
      </c>
    </row>
    <row r="2" spans="1:5" x14ac:dyDescent="0.2">
      <c r="E2" s="31"/>
    </row>
    <row r="3" spans="1:5" x14ac:dyDescent="0.2">
      <c r="E3" s="31"/>
    </row>
    <row r="4" spans="1:5" x14ac:dyDescent="0.2">
      <c r="E4" s="31"/>
    </row>
    <row r="5" spans="1:5" x14ac:dyDescent="0.2">
      <c r="E5" s="31"/>
    </row>
    <row r="6" spans="1:5" x14ac:dyDescent="0.2">
      <c r="E6" s="31"/>
    </row>
    <row r="7" spans="1:5" x14ac:dyDescent="0.2">
      <c r="E7" s="31"/>
    </row>
    <row r="8" spans="1:5" x14ac:dyDescent="0.2">
      <c r="E8" s="31"/>
    </row>
    <row r="9" spans="1:5" x14ac:dyDescent="0.2">
      <c r="E9" s="31"/>
    </row>
    <row r="10" spans="1:5" x14ac:dyDescent="0.2">
      <c r="E10" s="31"/>
    </row>
    <row r="11" spans="1:5" x14ac:dyDescent="0.2">
      <c r="E11" s="31"/>
    </row>
    <row r="12" spans="1:5" x14ac:dyDescent="0.2">
      <c r="E12" s="31"/>
    </row>
    <row r="13" spans="1:5" x14ac:dyDescent="0.2">
      <c r="E13" s="31"/>
    </row>
    <row r="14" spans="1:5" x14ac:dyDescent="0.2">
      <c r="E14" s="31"/>
    </row>
    <row r="15" spans="1:5" x14ac:dyDescent="0.2">
      <c r="E15" s="31"/>
    </row>
    <row r="16" spans="1:5" x14ac:dyDescent="0.2">
      <c r="E16" s="31"/>
    </row>
    <row r="17" spans="5:5" x14ac:dyDescent="0.2">
      <c r="E17" s="31"/>
    </row>
    <row r="18" spans="5:5" x14ac:dyDescent="0.2">
      <c r="E18" s="31"/>
    </row>
    <row r="19" spans="5:5" x14ac:dyDescent="0.2">
      <c r="E19" s="31"/>
    </row>
    <row r="20" spans="5:5" x14ac:dyDescent="0.2">
      <c r="E20" s="31"/>
    </row>
    <row r="21" spans="5:5" x14ac:dyDescent="0.2">
      <c r="E21" s="31"/>
    </row>
    <row r="22" spans="5:5" x14ac:dyDescent="0.2">
      <c r="E22" s="31"/>
    </row>
    <row r="23" spans="5:5" x14ac:dyDescent="0.2">
      <c r="E23" s="31"/>
    </row>
    <row r="24" spans="5:5" x14ac:dyDescent="0.2">
      <c r="E24" s="31"/>
    </row>
    <row r="25" spans="5:5" x14ac:dyDescent="0.2">
      <c r="E25" s="31"/>
    </row>
    <row r="26" spans="5:5" x14ac:dyDescent="0.2">
      <c r="E26" s="31"/>
    </row>
    <row r="27" spans="5:5" x14ac:dyDescent="0.2">
      <c r="E27" s="31"/>
    </row>
    <row r="28" spans="5:5" x14ac:dyDescent="0.2">
      <c r="E28" s="31"/>
    </row>
    <row r="29" spans="5:5" x14ac:dyDescent="0.2">
      <c r="E29" s="31"/>
    </row>
    <row r="30" spans="5:5" x14ac:dyDescent="0.2">
      <c r="E30" s="31"/>
    </row>
    <row r="31" spans="5:5" x14ac:dyDescent="0.2">
      <c r="E31" s="31"/>
    </row>
    <row r="32" spans="5:5" x14ac:dyDescent="0.2">
      <c r="E32" s="31"/>
    </row>
    <row r="33" spans="5:5" x14ac:dyDescent="0.2">
      <c r="E33" s="31"/>
    </row>
    <row r="34" spans="5:5" x14ac:dyDescent="0.2">
      <c r="E34" s="31"/>
    </row>
    <row r="35" spans="5:5" x14ac:dyDescent="0.2">
      <c r="E35" s="31"/>
    </row>
    <row r="36" spans="5:5" x14ac:dyDescent="0.2">
      <c r="E36" s="31"/>
    </row>
    <row r="37" spans="5:5" x14ac:dyDescent="0.2">
      <c r="E37" s="31"/>
    </row>
    <row r="38" spans="5:5" x14ac:dyDescent="0.2">
      <c r="E38" s="31"/>
    </row>
    <row r="39" spans="5:5" x14ac:dyDescent="0.2">
      <c r="E39" s="31"/>
    </row>
    <row r="40" spans="5:5" x14ac:dyDescent="0.2">
      <c r="E40" s="31"/>
    </row>
    <row r="41" spans="5:5" x14ac:dyDescent="0.2">
      <c r="E41" s="31"/>
    </row>
    <row r="42" spans="5:5" x14ac:dyDescent="0.2">
      <c r="E42" s="31"/>
    </row>
    <row r="43" spans="5:5" x14ac:dyDescent="0.2">
      <c r="E43" s="31"/>
    </row>
    <row r="44" spans="5:5" x14ac:dyDescent="0.2">
      <c r="E44" s="31"/>
    </row>
    <row r="45" spans="5:5" x14ac:dyDescent="0.2">
      <c r="E45" s="31"/>
    </row>
    <row r="46" spans="5:5" x14ac:dyDescent="0.2">
      <c r="E46" s="31"/>
    </row>
    <row r="47" spans="5:5" x14ac:dyDescent="0.2">
      <c r="E47" s="31"/>
    </row>
    <row r="48" spans="5:5" x14ac:dyDescent="0.2">
      <c r="E48" s="31"/>
    </row>
    <row r="49" spans="5:5" x14ac:dyDescent="0.2">
      <c r="E49" s="31"/>
    </row>
    <row r="50" spans="5:5" x14ac:dyDescent="0.2">
      <c r="E50" s="31"/>
    </row>
    <row r="51" spans="5:5" x14ac:dyDescent="0.2">
      <c r="E51" s="31"/>
    </row>
    <row r="52" spans="5:5" x14ac:dyDescent="0.2">
      <c r="E52" s="31"/>
    </row>
    <row r="53" spans="5:5" x14ac:dyDescent="0.2">
      <c r="E53" s="31"/>
    </row>
    <row r="54" spans="5:5" x14ac:dyDescent="0.2">
      <c r="E54" s="31"/>
    </row>
    <row r="55" spans="5:5" x14ac:dyDescent="0.2">
      <c r="E55" s="31"/>
    </row>
    <row r="56" spans="5:5" x14ac:dyDescent="0.2">
      <c r="E56" s="31"/>
    </row>
    <row r="57" spans="5:5" x14ac:dyDescent="0.2">
      <c r="E57" s="31"/>
    </row>
    <row r="58" spans="5:5" x14ac:dyDescent="0.2">
      <c r="E58" s="31"/>
    </row>
    <row r="59" spans="5:5" x14ac:dyDescent="0.2">
      <c r="E59" s="31"/>
    </row>
    <row r="60" spans="5:5" x14ac:dyDescent="0.2">
      <c r="E60" s="31"/>
    </row>
    <row r="61" spans="5:5" x14ac:dyDescent="0.2">
      <c r="E61" s="31"/>
    </row>
    <row r="62" spans="5:5" x14ac:dyDescent="0.2">
      <c r="E62" s="31"/>
    </row>
    <row r="63" spans="5:5" x14ac:dyDescent="0.2">
      <c r="E63" s="31"/>
    </row>
    <row r="64" spans="5:5" x14ac:dyDescent="0.2">
      <c r="E64" s="31"/>
    </row>
    <row r="65" spans="5:5" x14ac:dyDescent="0.2">
      <c r="E65" s="31"/>
    </row>
    <row r="66" spans="5:5" x14ac:dyDescent="0.2">
      <c r="E66" s="31"/>
    </row>
    <row r="67" spans="5:5" x14ac:dyDescent="0.2">
      <c r="E67" s="31"/>
    </row>
    <row r="68" spans="5:5" x14ac:dyDescent="0.2">
      <c r="E68" s="31"/>
    </row>
    <row r="69" spans="5:5" x14ac:dyDescent="0.2">
      <c r="E69" s="31"/>
    </row>
    <row r="70" spans="5:5" x14ac:dyDescent="0.2">
      <c r="E70" s="31"/>
    </row>
    <row r="71" spans="5:5" x14ac:dyDescent="0.2">
      <c r="E71" s="31"/>
    </row>
    <row r="72" spans="5:5" x14ac:dyDescent="0.2">
      <c r="E72" s="31"/>
    </row>
    <row r="73" spans="5:5" x14ac:dyDescent="0.2">
      <c r="E73" s="31"/>
    </row>
    <row r="74" spans="5:5" x14ac:dyDescent="0.2">
      <c r="E74" s="31"/>
    </row>
    <row r="75" spans="5:5" x14ac:dyDescent="0.2">
      <c r="E75" s="31"/>
    </row>
    <row r="76" spans="5:5" x14ac:dyDescent="0.2">
      <c r="E76" s="31"/>
    </row>
    <row r="77" spans="5:5" x14ac:dyDescent="0.2">
      <c r="E77" s="31"/>
    </row>
    <row r="78" spans="5:5" x14ac:dyDescent="0.2">
      <c r="E78" s="31"/>
    </row>
    <row r="79" spans="5:5" x14ac:dyDescent="0.2">
      <c r="E79" s="31"/>
    </row>
    <row r="80" spans="5:5" x14ac:dyDescent="0.2">
      <c r="E80" s="31"/>
    </row>
    <row r="81" spans="5:5" x14ac:dyDescent="0.2">
      <c r="E81" s="31"/>
    </row>
    <row r="82" spans="5:5" x14ac:dyDescent="0.2">
      <c r="E82" s="31"/>
    </row>
    <row r="83" spans="5:5" x14ac:dyDescent="0.2">
      <c r="E83" s="31"/>
    </row>
    <row r="84" spans="5:5" x14ac:dyDescent="0.2">
      <c r="E84" s="31"/>
    </row>
    <row r="85" spans="5:5" x14ac:dyDescent="0.2">
      <c r="E85" s="31"/>
    </row>
    <row r="86" spans="5:5" x14ac:dyDescent="0.2">
      <c r="E86" s="31"/>
    </row>
    <row r="87" spans="5:5" x14ac:dyDescent="0.2">
      <c r="E87" s="31"/>
    </row>
    <row r="88" spans="5:5" x14ac:dyDescent="0.2">
      <c r="E88" s="31"/>
    </row>
    <row r="89" spans="5:5" x14ac:dyDescent="0.2">
      <c r="E89" s="31"/>
    </row>
    <row r="90" spans="5:5" x14ac:dyDescent="0.2">
      <c r="E90" s="31"/>
    </row>
    <row r="91" spans="5:5" x14ac:dyDescent="0.2">
      <c r="E91" s="31"/>
    </row>
    <row r="92" spans="5:5" x14ac:dyDescent="0.2">
      <c r="E92" s="31"/>
    </row>
    <row r="93" spans="5:5" x14ac:dyDescent="0.2">
      <c r="E93" s="31"/>
    </row>
    <row r="94" spans="5:5" x14ac:dyDescent="0.2">
      <c r="E94" s="31"/>
    </row>
    <row r="95" spans="5:5" x14ac:dyDescent="0.2">
      <c r="E95" s="31"/>
    </row>
    <row r="96" spans="5:5" x14ac:dyDescent="0.2">
      <c r="E96" s="31"/>
    </row>
    <row r="97" spans="5:5" x14ac:dyDescent="0.2">
      <c r="E97" s="31"/>
    </row>
    <row r="98" spans="5:5" x14ac:dyDescent="0.2">
      <c r="E98" s="31"/>
    </row>
    <row r="99" spans="5:5" x14ac:dyDescent="0.2">
      <c r="E99" s="31"/>
    </row>
    <row r="100" spans="5:5" x14ac:dyDescent="0.2">
      <c r="E100" s="31"/>
    </row>
    <row r="101" spans="5:5" x14ac:dyDescent="0.2">
      <c r="E101" s="31"/>
    </row>
    <row r="102" spans="5:5" x14ac:dyDescent="0.2">
      <c r="E102" s="31"/>
    </row>
    <row r="103" spans="5:5" x14ac:dyDescent="0.2">
      <c r="E103" s="31"/>
    </row>
    <row r="104" spans="5:5" x14ac:dyDescent="0.2">
      <c r="E104" s="31"/>
    </row>
    <row r="105" spans="5:5" x14ac:dyDescent="0.2">
      <c r="E105" s="31"/>
    </row>
    <row r="106" spans="5:5" x14ac:dyDescent="0.2">
      <c r="E106" s="31"/>
    </row>
    <row r="107" spans="5:5" x14ac:dyDescent="0.2">
      <c r="E107" s="31"/>
    </row>
    <row r="108" spans="5:5" x14ac:dyDescent="0.2">
      <c r="E108" s="31"/>
    </row>
    <row r="109" spans="5:5" x14ac:dyDescent="0.2">
      <c r="E109" s="31"/>
    </row>
    <row r="110" spans="5:5" x14ac:dyDescent="0.2">
      <c r="E110" s="31"/>
    </row>
    <row r="111" spans="5:5" x14ac:dyDescent="0.2">
      <c r="E111" s="31"/>
    </row>
    <row r="112" spans="5:5" x14ac:dyDescent="0.2">
      <c r="E112" s="31"/>
    </row>
    <row r="113" spans="5:5" x14ac:dyDescent="0.2">
      <c r="E113" s="31"/>
    </row>
    <row r="114" spans="5:5" x14ac:dyDescent="0.2">
      <c r="E114" s="31"/>
    </row>
    <row r="115" spans="5:5" x14ac:dyDescent="0.2">
      <c r="E115" s="31"/>
    </row>
    <row r="116" spans="5:5" x14ac:dyDescent="0.2">
      <c r="E116" s="31"/>
    </row>
    <row r="117" spans="5:5" x14ac:dyDescent="0.2">
      <c r="E117" s="31"/>
    </row>
    <row r="118" spans="5:5" x14ac:dyDescent="0.2">
      <c r="E118" s="31"/>
    </row>
    <row r="119" spans="5:5" x14ac:dyDescent="0.2">
      <c r="E119" s="31"/>
    </row>
    <row r="120" spans="5:5" x14ac:dyDescent="0.2">
      <c r="E120" s="31"/>
    </row>
    <row r="121" spans="5:5" x14ac:dyDescent="0.2">
      <c r="E121" s="31"/>
    </row>
    <row r="122" spans="5:5" x14ac:dyDescent="0.2">
      <c r="E122" s="31"/>
    </row>
    <row r="123" spans="5:5" x14ac:dyDescent="0.2">
      <c r="E123" s="31"/>
    </row>
    <row r="124" spans="5:5" x14ac:dyDescent="0.2">
      <c r="E124" s="31"/>
    </row>
    <row r="125" spans="5:5" x14ac:dyDescent="0.2">
      <c r="E125" s="31"/>
    </row>
    <row r="126" spans="5:5" x14ac:dyDescent="0.2">
      <c r="E126" s="31"/>
    </row>
    <row r="127" spans="5:5" x14ac:dyDescent="0.2">
      <c r="E127" s="31"/>
    </row>
    <row r="128" spans="5:5" x14ac:dyDescent="0.2">
      <c r="E128" s="31"/>
    </row>
    <row r="129" spans="5:5" x14ac:dyDescent="0.2">
      <c r="E129" s="31"/>
    </row>
    <row r="130" spans="5:5" x14ac:dyDescent="0.2">
      <c r="E130" s="31"/>
    </row>
    <row r="131" spans="5:5" x14ac:dyDescent="0.2">
      <c r="E131" s="31"/>
    </row>
    <row r="132" spans="5:5" x14ac:dyDescent="0.2">
      <c r="E132" s="31"/>
    </row>
    <row r="133" spans="5:5" x14ac:dyDescent="0.2">
      <c r="E133" s="31"/>
    </row>
    <row r="134" spans="5:5" x14ac:dyDescent="0.2">
      <c r="E134" s="31"/>
    </row>
    <row r="135" spans="5:5" x14ac:dyDescent="0.2">
      <c r="E135" s="31"/>
    </row>
    <row r="136" spans="5:5" x14ac:dyDescent="0.2">
      <c r="E136" s="31"/>
    </row>
    <row r="137" spans="5:5" x14ac:dyDescent="0.2">
      <c r="E137" s="31"/>
    </row>
    <row r="138" spans="5:5" x14ac:dyDescent="0.2">
      <c r="E138" s="31"/>
    </row>
    <row r="139" spans="5:5" x14ac:dyDescent="0.2">
      <c r="E139" s="31"/>
    </row>
    <row r="140" spans="5:5" x14ac:dyDescent="0.2">
      <c r="E140" s="31"/>
    </row>
    <row r="141" spans="5:5" x14ac:dyDescent="0.2">
      <c r="E141" s="31"/>
    </row>
    <row r="142" spans="5:5" x14ac:dyDescent="0.2">
      <c r="E142" s="31"/>
    </row>
    <row r="143" spans="5:5" x14ac:dyDescent="0.2">
      <c r="E143" s="31"/>
    </row>
    <row r="144" spans="5:5" x14ac:dyDescent="0.2">
      <c r="E144" s="31"/>
    </row>
    <row r="145" spans="5:5" x14ac:dyDescent="0.2">
      <c r="E145" s="31"/>
    </row>
    <row r="146" spans="5:5" x14ac:dyDescent="0.2">
      <c r="E146" s="31"/>
    </row>
    <row r="147" spans="5:5" x14ac:dyDescent="0.2">
      <c r="E147" s="31"/>
    </row>
    <row r="148" spans="5:5" x14ac:dyDescent="0.2">
      <c r="E148" s="31"/>
    </row>
    <row r="149" spans="5:5" x14ac:dyDescent="0.2">
      <c r="E149" s="31"/>
    </row>
    <row r="150" spans="5:5" x14ac:dyDescent="0.2">
      <c r="E150" s="31"/>
    </row>
    <row r="151" spans="5:5" x14ac:dyDescent="0.2">
      <c r="E151" s="31"/>
    </row>
    <row r="152" spans="5:5" x14ac:dyDescent="0.2">
      <c r="E152" s="31"/>
    </row>
    <row r="153" spans="5:5" x14ac:dyDescent="0.2">
      <c r="E153" s="31"/>
    </row>
  </sheetData>
  <autoFilter ref="A1:E145"/>
  <dataValidations disablePrompts="1" count="1">
    <dataValidation type="date" allowBlank="1" showInputMessage="1" showErrorMessage="1" sqref="E1:E1048576">
      <formula1>42370</formula1>
      <formula2>44196</formula2>
    </dataValidation>
  </dataValidations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/>
  </sheetPr>
  <dimension ref="A1:D153"/>
  <sheetViews>
    <sheetView zoomScale="90" zoomScaleNormal="90" zoomScalePageLayoutView="90" workbookViewId="0">
      <selection activeCell="H15" sqref="H15"/>
    </sheetView>
  </sheetViews>
  <sheetFormatPr baseColWidth="10" defaultColWidth="8.83203125" defaultRowHeight="14" x14ac:dyDescent="0.2"/>
  <cols>
    <col min="1" max="1" width="43.33203125" style="31" customWidth="1"/>
    <col min="2" max="2" width="19.33203125" style="31" customWidth="1"/>
    <col min="3" max="3" width="27" style="31" customWidth="1"/>
    <col min="4" max="4" width="10.1640625" style="40" bestFit="1" customWidth="1"/>
    <col min="5" max="16384" width="8.83203125" style="31"/>
  </cols>
  <sheetData>
    <row r="1" spans="1:4" s="35" customFormat="1" x14ac:dyDescent="0.2">
      <c r="A1" s="30" t="s">
        <v>0</v>
      </c>
      <c r="B1" s="30" t="s">
        <v>763</v>
      </c>
      <c r="C1" s="73" t="s">
        <v>49</v>
      </c>
      <c r="D1" s="74" t="s">
        <v>48</v>
      </c>
    </row>
    <row r="2" spans="1:4" x14ac:dyDescent="0.2">
      <c r="A2" s="52" t="s">
        <v>962</v>
      </c>
      <c r="B2" s="32" t="s">
        <v>707</v>
      </c>
      <c r="C2" s="32" t="s">
        <v>77</v>
      </c>
      <c r="D2" s="39">
        <v>42835</v>
      </c>
    </row>
    <row r="3" spans="1:4" x14ac:dyDescent="0.2">
      <c r="A3" s="52" t="s">
        <v>963</v>
      </c>
      <c r="B3" s="32" t="s">
        <v>707</v>
      </c>
      <c r="C3" s="32" t="s">
        <v>77</v>
      </c>
      <c r="D3" s="39">
        <v>42835</v>
      </c>
    </row>
    <row r="4" spans="1:4" x14ac:dyDescent="0.2">
      <c r="A4" s="52" t="s">
        <v>964</v>
      </c>
      <c r="B4" s="32" t="s">
        <v>707</v>
      </c>
      <c r="C4" s="32" t="s">
        <v>77</v>
      </c>
      <c r="D4" s="39">
        <v>42835</v>
      </c>
    </row>
    <row r="5" spans="1:4" x14ac:dyDescent="0.2">
      <c r="A5" s="52" t="s">
        <v>965</v>
      </c>
      <c r="B5" s="32" t="s">
        <v>707</v>
      </c>
      <c r="C5" s="32" t="s">
        <v>77</v>
      </c>
      <c r="D5" s="39">
        <v>42835</v>
      </c>
    </row>
    <row r="6" spans="1:4" x14ac:dyDescent="0.2">
      <c r="A6" s="52" t="s">
        <v>966</v>
      </c>
      <c r="B6" s="32" t="s">
        <v>707</v>
      </c>
      <c r="C6" s="32" t="s">
        <v>77</v>
      </c>
      <c r="D6" s="39">
        <v>42835</v>
      </c>
    </row>
    <row r="7" spans="1:4" x14ac:dyDescent="0.2">
      <c r="A7" s="52" t="s">
        <v>967</v>
      </c>
      <c r="B7" s="32" t="s">
        <v>707</v>
      </c>
      <c r="C7" s="32" t="s">
        <v>77</v>
      </c>
      <c r="D7" s="39">
        <v>42835</v>
      </c>
    </row>
    <row r="8" spans="1:4" x14ac:dyDescent="0.2">
      <c r="A8" s="52" t="s">
        <v>968</v>
      </c>
      <c r="B8" s="32" t="s">
        <v>707</v>
      </c>
      <c r="C8" s="32" t="s">
        <v>77</v>
      </c>
      <c r="D8" s="39">
        <v>42835</v>
      </c>
    </row>
    <row r="9" spans="1:4" x14ac:dyDescent="0.2">
      <c r="A9" s="52" t="s">
        <v>969</v>
      </c>
      <c r="B9" s="32" t="s">
        <v>707</v>
      </c>
      <c r="C9" s="32" t="s">
        <v>77</v>
      </c>
      <c r="D9" s="39">
        <v>42835</v>
      </c>
    </row>
    <row r="10" spans="1:4" x14ac:dyDescent="0.2">
      <c r="A10" s="52" t="s">
        <v>970</v>
      </c>
      <c r="B10" s="32" t="s">
        <v>707</v>
      </c>
      <c r="C10" s="32" t="s">
        <v>77</v>
      </c>
      <c r="D10" s="39">
        <v>42835</v>
      </c>
    </row>
    <row r="11" spans="1:4" x14ac:dyDescent="0.2">
      <c r="A11" s="52" t="s">
        <v>971</v>
      </c>
      <c r="B11" s="32" t="s">
        <v>707</v>
      </c>
      <c r="C11" s="32" t="s">
        <v>77</v>
      </c>
      <c r="D11" s="39">
        <v>42835</v>
      </c>
    </row>
    <row r="12" spans="1:4" x14ac:dyDescent="0.2">
      <c r="A12" s="52" t="s">
        <v>972</v>
      </c>
      <c r="B12" s="32" t="s">
        <v>707</v>
      </c>
      <c r="C12" s="32" t="s">
        <v>77</v>
      </c>
      <c r="D12" s="39">
        <v>42835</v>
      </c>
    </row>
    <row r="13" spans="1:4" x14ac:dyDescent="0.2">
      <c r="A13" s="52" t="s">
        <v>973</v>
      </c>
      <c r="B13" s="32" t="s">
        <v>707</v>
      </c>
      <c r="C13" s="32" t="s">
        <v>77</v>
      </c>
      <c r="D13" s="39">
        <v>42835</v>
      </c>
    </row>
    <row r="14" spans="1:4" x14ac:dyDescent="0.2">
      <c r="A14" s="52" t="s">
        <v>974</v>
      </c>
      <c r="B14" s="32" t="s">
        <v>707</v>
      </c>
      <c r="C14" s="32" t="s">
        <v>77</v>
      </c>
      <c r="D14" s="39">
        <v>42835</v>
      </c>
    </row>
    <row r="15" spans="1:4" x14ac:dyDescent="0.2">
      <c r="A15" s="52" t="s">
        <v>975</v>
      </c>
      <c r="B15" s="32" t="s">
        <v>707</v>
      </c>
      <c r="C15" s="32" t="s">
        <v>77</v>
      </c>
      <c r="D15" s="39">
        <v>42835</v>
      </c>
    </row>
    <row r="16" spans="1:4" x14ac:dyDescent="0.2">
      <c r="A16" s="52" t="s">
        <v>976</v>
      </c>
      <c r="B16" s="32" t="s">
        <v>707</v>
      </c>
      <c r="C16" s="32" t="s">
        <v>77</v>
      </c>
      <c r="D16" s="39">
        <v>42835</v>
      </c>
    </row>
    <row r="17" spans="1:4" x14ac:dyDescent="0.2">
      <c r="A17" s="52" t="s">
        <v>977</v>
      </c>
      <c r="B17" s="32" t="s">
        <v>707</v>
      </c>
      <c r="C17" s="32" t="s">
        <v>77</v>
      </c>
      <c r="D17" s="39">
        <v>42835</v>
      </c>
    </row>
    <row r="18" spans="1:4" x14ac:dyDescent="0.2">
      <c r="A18" s="52" t="s">
        <v>978</v>
      </c>
      <c r="B18" s="32" t="s">
        <v>707</v>
      </c>
      <c r="C18" s="32" t="s">
        <v>77</v>
      </c>
      <c r="D18" s="39">
        <v>42835</v>
      </c>
    </row>
    <row r="19" spans="1:4" x14ac:dyDescent="0.2">
      <c r="A19" s="52" t="s">
        <v>979</v>
      </c>
      <c r="B19" s="32" t="s">
        <v>707</v>
      </c>
      <c r="C19" s="32" t="s">
        <v>77</v>
      </c>
      <c r="D19" s="39">
        <v>42835</v>
      </c>
    </row>
    <row r="20" spans="1:4" x14ac:dyDescent="0.2">
      <c r="A20" s="52" t="s">
        <v>980</v>
      </c>
      <c r="B20" s="32" t="s">
        <v>707</v>
      </c>
      <c r="C20" s="32" t="s">
        <v>77</v>
      </c>
      <c r="D20" s="39">
        <v>42835</v>
      </c>
    </row>
    <row r="21" spans="1:4" x14ac:dyDescent="0.2">
      <c r="A21" s="52" t="s">
        <v>981</v>
      </c>
      <c r="B21" s="32" t="s">
        <v>707</v>
      </c>
      <c r="C21" s="32" t="s">
        <v>77</v>
      </c>
      <c r="D21" s="39">
        <v>42835</v>
      </c>
    </row>
    <row r="22" spans="1:4" x14ac:dyDescent="0.2">
      <c r="A22" s="52" t="s">
        <v>982</v>
      </c>
      <c r="B22" s="32" t="s">
        <v>707</v>
      </c>
      <c r="C22" s="32" t="s">
        <v>77</v>
      </c>
      <c r="D22" s="39">
        <v>42835</v>
      </c>
    </row>
    <row r="23" spans="1:4" x14ac:dyDescent="0.2">
      <c r="A23" s="52" t="s">
        <v>983</v>
      </c>
      <c r="B23" s="32" t="s">
        <v>707</v>
      </c>
      <c r="C23" s="32" t="s">
        <v>77</v>
      </c>
      <c r="D23" s="39">
        <v>42835</v>
      </c>
    </row>
    <row r="24" spans="1:4" x14ac:dyDescent="0.2">
      <c r="A24" s="52" t="s">
        <v>984</v>
      </c>
      <c r="B24" s="32" t="s">
        <v>707</v>
      </c>
      <c r="C24" s="32" t="s">
        <v>77</v>
      </c>
      <c r="D24" s="39">
        <v>42835</v>
      </c>
    </row>
    <row r="25" spans="1:4" x14ac:dyDescent="0.2">
      <c r="A25" s="52" t="s">
        <v>985</v>
      </c>
      <c r="B25" s="32" t="s">
        <v>707</v>
      </c>
      <c r="C25" s="32" t="s">
        <v>77</v>
      </c>
      <c r="D25" s="39">
        <v>42835</v>
      </c>
    </row>
    <row r="26" spans="1:4" x14ac:dyDescent="0.2">
      <c r="A26" s="52" t="s">
        <v>986</v>
      </c>
      <c r="B26" s="32" t="s">
        <v>707</v>
      </c>
      <c r="C26" s="32" t="s">
        <v>77</v>
      </c>
      <c r="D26" s="39">
        <v>42835</v>
      </c>
    </row>
    <row r="27" spans="1:4" x14ac:dyDescent="0.2">
      <c r="A27" s="52" t="s">
        <v>987</v>
      </c>
      <c r="B27" s="32" t="s">
        <v>707</v>
      </c>
      <c r="C27" s="32" t="s">
        <v>77</v>
      </c>
      <c r="D27" s="39">
        <v>42835</v>
      </c>
    </row>
    <row r="28" spans="1:4" x14ac:dyDescent="0.2">
      <c r="A28" s="52" t="s">
        <v>988</v>
      </c>
      <c r="B28" s="32" t="s">
        <v>707</v>
      </c>
      <c r="C28" s="32" t="s">
        <v>77</v>
      </c>
      <c r="D28" s="39">
        <v>42835</v>
      </c>
    </row>
    <row r="29" spans="1:4" x14ac:dyDescent="0.2">
      <c r="A29" s="52" t="s">
        <v>989</v>
      </c>
      <c r="B29" s="32" t="s">
        <v>707</v>
      </c>
      <c r="C29" s="32" t="s">
        <v>77</v>
      </c>
      <c r="D29" s="39">
        <v>42835</v>
      </c>
    </row>
    <row r="30" spans="1:4" x14ac:dyDescent="0.2">
      <c r="A30" s="52" t="s">
        <v>990</v>
      </c>
      <c r="B30" s="32" t="s">
        <v>707</v>
      </c>
      <c r="C30" s="32" t="s">
        <v>77</v>
      </c>
      <c r="D30" s="39">
        <v>42835</v>
      </c>
    </row>
    <row r="31" spans="1:4" x14ac:dyDescent="0.2">
      <c r="A31" s="52" t="s">
        <v>991</v>
      </c>
      <c r="B31" s="32" t="s">
        <v>707</v>
      </c>
      <c r="C31" s="32" t="s">
        <v>77</v>
      </c>
      <c r="D31" s="39">
        <v>42835</v>
      </c>
    </row>
    <row r="32" spans="1:4" x14ac:dyDescent="0.2">
      <c r="A32" s="52" t="s">
        <v>992</v>
      </c>
      <c r="B32" s="32" t="s">
        <v>707</v>
      </c>
      <c r="C32" s="32" t="s">
        <v>77</v>
      </c>
      <c r="D32" s="39">
        <v>42835</v>
      </c>
    </row>
    <row r="33" spans="1:4" x14ac:dyDescent="0.2">
      <c r="A33" s="52" t="s">
        <v>993</v>
      </c>
      <c r="B33" s="32" t="s">
        <v>707</v>
      </c>
      <c r="C33" s="32" t="s">
        <v>77</v>
      </c>
      <c r="D33" s="39">
        <v>42835</v>
      </c>
    </row>
    <row r="34" spans="1:4" x14ac:dyDescent="0.2">
      <c r="A34" s="52" t="s">
        <v>994</v>
      </c>
      <c r="B34" s="32" t="s">
        <v>707</v>
      </c>
      <c r="C34" s="32" t="s">
        <v>77</v>
      </c>
      <c r="D34" s="39">
        <v>42835</v>
      </c>
    </row>
    <row r="35" spans="1:4" x14ac:dyDescent="0.2">
      <c r="A35" s="52" t="s">
        <v>995</v>
      </c>
      <c r="B35" s="32" t="s">
        <v>707</v>
      </c>
      <c r="C35" s="32" t="s">
        <v>77</v>
      </c>
      <c r="D35" s="39">
        <v>42835</v>
      </c>
    </row>
    <row r="36" spans="1:4" x14ac:dyDescent="0.2">
      <c r="A36" s="52" t="s">
        <v>996</v>
      </c>
      <c r="B36" s="32" t="s">
        <v>707</v>
      </c>
      <c r="C36" s="32" t="s">
        <v>77</v>
      </c>
      <c r="D36" s="39">
        <v>42835</v>
      </c>
    </row>
    <row r="37" spans="1:4" x14ac:dyDescent="0.2">
      <c r="A37" s="52" t="s">
        <v>997</v>
      </c>
      <c r="B37" s="32" t="s">
        <v>707</v>
      </c>
      <c r="C37" s="32" t="s">
        <v>77</v>
      </c>
      <c r="D37" s="39">
        <v>42835</v>
      </c>
    </row>
    <row r="38" spans="1:4" x14ac:dyDescent="0.2">
      <c r="A38" s="52" t="s">
        <v>998</v>
      </c>
      <c r="B38" s="32" t="s">
        <v>707</v>
      </c>
      <c r="C38" s="32" t="s">
        <v>77</v>
      </c>
      <c r="D38" s="39">
        <v>42835</v>
      </c>
    </row>
    <row r="39" spans="1:4" x14ac:dyDescent="0.2">
      <c r="A39" s="52" t="s">
        <v>999</v>
      </c>
      <c r="B39" s="32" t="s">
        <v>707</v>
      </c>
      <c r="C39" s="32" t="s">
        <v>77</v>
      </c>
      <c r="D39" s="39">
        <v>42835</v>
      </c>
    </row>
    <row r="40" spans="1:4" x14ac:dyDescent="0.2">
      <c r="A40" s="52" t="s">
        <v>1000</v>
      </c>
      <c r="B40" s="32" t="s">
        <v>707</v>
      </c>
      <c r="C40" s="32" t="s">
        <v>77</v>
      </c>
      <c r="D40" s="39">
        <v>42835</v>
      </c>
    </row>
    <row r="41" spans="1:4" x14ac:dyDescent="0.2">
      <c r="A41" s="52" t="s">
        <v>1001</v>
      </c>
      <c r="B41" s="32" t="s">
        <v>707</v>
      </c>
      <c r="C41" s="32" t="s">
        <v>77</v>
      </c>
      <c r="D41" s="39">
        <v>42835</v>
      </c>
    </row>
    <row r="42" spans="1:4" x14ac:dyDescent="0.2">
      <c r="A42" s="52" t="s">
        <v>1002</v>
      </c>
      <c r="B42" s="32" t="s">
        <v>707</v>
      </c>
      <c r="C42" s="32" t="s">
        <v>77</v>
      </c>
      <c r="D42" s="39">
        <v>42835</v>
      </c>
    </row>
    <row r="43" spans="1:4" x14ac:dyDescent="0.2">
      <c r="A43" s="52" t="s">
        <v>1003</v>
      </c>
      <c r="B43" s="32" t="s">
        <v>707</v>
      </c>
      <c r="C43" s="32" t="s">
        <v>77</v>
      </c>
      <c r="D43" s="39">
        <v>42835</v>
      </c>
    </row>
    <row r="44" spans="1:4" x14ac:dyDescent="0.2">
      <c r="A44" s="52" t="s">
        <v>1004</v>
      </c>
      <c r="B44" s="32" t="s">
        <v>707</v>
      </c>
      <c r="C44" s="32" t="s">
        <v>77</v>
      </c>
      <c r="D44" s="39">
        <v>42835</v>
      </c>
    </row>
    <row r="45" spans="1:4" x14ac:dyDescent="0.2">
      <c r="A45" s="52" t="s">
        <v>1005</v>
      </c>
      <c r="B45" s="32" t="s">
        <v>707</v>
      </c>
      <c r="C45" s="32" t="s">
        <v>77</v>
      </c>
      <c r="D45" s="39">
        <v>42835</v>
      </c>
    </row>
    <row r="46" spans="1:4" x14ac:dyDescent="0.2">
      <c r="A46" s="52" t="s">
        <v>1006</v>
      </c>
      <c r="B46" s="32" t="s">
        <v>707</v>
      </c>
      <c r="C46" s="32" t="s">
        <v>77</v>
      </c>
      <c r="D46" s="39">
        <v>42835</v>
      </c>
    </row>
    <row r="47" spans="1:4" x14ac:dyDescent="0.2">
      <c r="A47" s="52" t="s">
        <v>1007</v>
      </c>
      <c r="B47" s="32" t="s">
        <v>707</v>
      </c>
      <c r="C47" s="32" t="s">
        <v>77</v>
      </c>
      <c r="D47" s="39">
        <v>42835</v>
      </c>
    </row>
    <row r="48" spans="1:4" x14ac:dyDescent="0.2">
      <c r="A48" s="52" t="s">
        <v>1008</v>
      </c>
      <c r="B48" s="32" t="s">
        <v>707</v>
      </c>
      <c r="C48" s="32" t="s">
        <v>77</v>
      </c>
      <c r="D48" s="39">
        <v>42835</v>
      </c>
    </row>
    <row r="49" spans="1:4" x14ac:dyDescent="0.2">
      <c r="A49" s="52" t="s">
        <v>1009</v>
      </c>
      <c r="B49" s="32" t="s">
        <v>707</v>
      </c>
      <c r="C49" s="32" t="s">
        <v>77</v>
      </c>
      <c r="D49" s="39">
        <v>42835</v>
      </c>
    </row>
    <row r="50" spans="1:4" x14ac:dyDescent="0.2">
      <c r="A50" s="52" t="s">
        <v>1010</v>
      </c>
      <c r="B50" s="32" t="s">
        <v>707</v>
      </c>
      <c r="C50" s="32" t="s">
        <v>77</v>
      </c>
      <c r="D50" s="39">
        <v>42835</v>
      </c>
    </row>
    <row r="51" spans="1:4" x14ac:dyDescent="0.2">
      <c r="A51" s="52" t="s">
        <v>1011</v>
      </c>
      <c r="B51" s="32" t="s">
        <v>707</v>
      </c>
      <c r="C51" s="32" t="s">
        <v>77</v>
      </c>
      <c r="D51" s="39">
        <v>42835</v>
      </c>
    </row>
    <row r="52" spans="1:4" x14ac:dyDescent="0.2">
      <c r="A52" s="52" t="s">
        <v>1012</v>
      </c>
      <c r="B52" s="32" t="s">
        <v>707</v>
      </c>
      <c r="C52" s="32" t="s">
        <v>77</v>
      </c>
      <c r="D52" s="39">
        <v>42835</v>
      </c>
    </row>
    <row r="53" spans="1:4" x14ac:dyDescent="0.2">
      <c r="A53" s="52" t="s">
        <v>1013</v>
      </c>
      <c r="B53" s="32" t="s">
        <v>707</v>
      </c>
      <c r="C53" s="32" t="s">
        <v>77</v>
      </c>
      <c r="D53" s="39">
        <v>42835</v>
      </c>
    </row>
    <row r="54" spans="1:4" x14ac:dyDescent="0.2">
      <c r="A54" s="52" t="s">
        <v>1014</v>
      </c>
      <c r="B54" s="32" t="s">
        <v>707</v>
      </c>
      <c r="C54" s="32" t="s">
        <v>77</v>
      </c>
      <c r="D54" s="39">
        <v>42835</v>
      </c>
    </row>
    <row r="55" spans="1:4" x14ac:dyDescent="0.2">
      <c r="A55" s="52" t="s">
        <v>1015</v>
      </c>
      <c r="B55" s="32" t="s">
        <v>707</v>
      </c>
      <c r="C55" s="32" t="s">
        <v>77</v>
      </c>
      <c r="D55" s="39">
        <v>42835</v>
      </c>
    </row>
    <row r="56" spans="1:4" x14ac:dyDescent="0.2">
      <c r="A56" s="52" t="s">
        <v>1016</v>
      </c>
      <c r="B56" s="32" t="s">
        <v>707</v>
      </c>
      <c r="C56" s="32" t="s">
        <v>77</v>
      </c>
      <c r="D56" s="39">
        <v>42835</v>
      </c>
    </row>
    <row r="57" spans="1:4" x14ac:dyDescent="0.2">
      <c r="A57" s="52" t="s">
        <v>1017</v>
      </c>
      <c r="B57" s="32" t="s">
        <v>707</v>
      </c>
      <c r="C57" s="32" t="s">
        <v>77</v>
      </c>
      <c r="D57" s="39">
        <v>42835</v>
      </c>
    </row>
    <row r="58" spans="1:4" x14ac:dyDescent="0.2">
      <c r="A58" s="52" t="s">
        <v>1018</v>
      </c>
      <c r="B58" s="32" t="s">
        <v>707</v>
      </c>
      <c r="C58" s="32" t="s">
        <v>77</v>
      </c>
      <c r="D58" s="39">
        <v>42835</v>
      </c>
    </row>
    <row r="59" spans="1:4" x14ac:dyDescent="0.2">
      <c r="A59" s="52" t="s">
        <v>1019</v>
      </c>
      <c r="B59" s="32" t="s">
        <v>707</v>
      </c>
      <c r="C59" s="32" t="s">
        <v>77</v>
      </c>
      <c r="D59" s="39">
        <v>42835</v>
      </c>
    </row>
    <row r="60" spans="1:4" x14ac:dyDescent="0.2">
      <c r="A60" s="52" t="s">
        <v>1020</v>
      </c>
      <c r="B60" s="32" t="s">
        <v>707</v>
      </c>
      <c r="C60" s="32" t="s">
        <v>77</v>
      </c>
      <c r="D60" s="39">
        <v>42835</v>
      </c>
    </row>
    <row r="61" spans="1:4" x14ac:dyDescent="0.2">
      <c r="A61" s="52" t="s">
        <v>1021</v>
      </c>
      <c r="B61" s="32" t="s">
        <v>707</v>
      </c>
      <c r="C61" s="32" t="s">
        <v>77</v>
      </c>
      <c r="D61" s="39">
        <v>42835</v>
      </c>
    </row>
    <row r="62" spans="1:4" x14ac:dyDescent="0.2">
      <c r="A62" s="52" t="s">
        <v>1022</v>
      </c>
      <c r="B62" s="32" t="s">
        <v>707</v>
      </c>
      <c r="C62" s="32" t="s">
        <v>77</v>
      </c>
      <c r="D62" s="39">
        <v>42835</v>
      </c>
    </row>
    <row r="63" spans="1:4" x14ac:dyDescent="0.2">
      <c r="A63" s="52" t="s">
        <v>1023</v>
      </c>
      <c r="B63" s="32" t="s">
        <v>707</v>
      </c>
      <c r="C63" s="32" t="s">
        <v>77</v>
      </c>
      <c r="D63" s="39">
        <v>42835</v>
      </c>
    </row>
    <row r="64" spans="1:4" x14ac:dyDescent="0.2">
      <c r="A64" s="52" t="s">
        <v>1024</v>
      </c>
      <c r="B64" s="32" t="s">
        <v>707</v>
      </c>
      <c r="C64" s="32" t="s">
        <v>77</v>
      </c>
      <c r="D64" s="39">
        <v>42835</v>
      </c>
    </row>
    <row r="65" spans="1:4" x14ac:dyDescent="0.2">
      <c r="A65" s="52" t="s">
        <v>1025</v>
      </c>
      <c r="B65" s="32" t="s">
        <v>707</v>
      </c>
      <c r="C65" s="32" t="s">
        <v>77</v>
      </c>
      <c r="D65" s="39">
        <v>42835</v>
      </c>
    </row>
    <row r="66" spans="1:4" x14ac:dyDescent="0.2">
      <c r="A66" s="52" t="s">
        <v>1026</v>
      </c>
      <c r="B66" s="32" t="s">
        <v>707</v>
      </c>
      <c r="C66" s="32" t="s">
        <v>77</v>
      </c>
      <c r="D66" s="39">
        <v>42835</v>
      </c>
    </row>
    <row r="67" spans="1:4" x14ac:dyDescent="0.2">
      <c r="A67" s="52" t="s">
        <v>1027</v>
      </c>
      <c r="B67" s="32" t="s">
        <v>707</v>
      </c>
      <c r="C67" s="32" t="s">
        <v>77</v>
      </c>
      <c r="D67" s="39">
        <v>42835</v>
      </c>
    </row>
    <row r="68" spans="1:4" x14ac:dyDescent="0.2">
      <c r="A68" s="52" t="s">
        <v>1028</v>
      </c>
      <c r="B68" s="32" t="s">
        <v>707</v>
      </c>
      <c r="C68" s="32" t="s">
        <v>77</v>
      </c>
      <c r="D68" s="39">
        <v>42835</v>
      </c>
    </row>
    <row r="69" spans="1:4" x14ac:dyDescent="0.2">
      <c r="A69" s="52" t="s">
        <v>1029</v>
      </c>
      <c r="B69" s="32" t="s">
        <v>707</v>
      </c>
      <c r="C69" s="32" t="s">
        <v>77</v>
      </c>
      <c r="D69" s="39">
        <v>42835</v>
      </c>
    </row>
    <row r="70" spans="1:4" x14ac:dyDescent="0.2">
      <c r="A70" s="52" t="s">
        <v>1030</v>
      </c>
      <c r="B70" s="32" t="s">
        <v>707</v>
      </c>
      <c r="C70" s="32" t="s">
        <v>77</v>
      </c>
      <c r="D70" s="39">
        <v>42835</v>
      </c>
    </row>
    <row r="71" spans="1:4" x14ac:dyDescent="0.2">
      <c r="A71" s="52" t="s">
        <v>1031</v>
      </c>
      <c r="B71" s="32" t="s">
        <v>707</v>
      </c>
      <c r="C71" s="32" t="s">
        <v>77</v>
      </c>
      <c r="D71" s="39">
        <v>42835</v>
      </c>
    </row>
    <row r="72" spans="1:4" x14ac:dyDescent="0.2">
      <c r="A72" s="52" t="s">
        <v>1032</v>
      </c>
      <c r="B72" s="32" t="s">
        <v>707</v>
      </c>
      <c r="C72" s="32" t="s">
        <v>77</v>
      </c>
      <c r="D72" s="39">
        <v>42835</v>
      </c>
    </row>
    <row r="73" spans="1:4" x14ac:dyDescent="0.2">
      <c r="A73" s="52" t="s">
        <v>1033</v>
      </c>
      <c r="B73" s="32" t="s">
        <v>707</v>
      </c>
      <c r="C73" s="32" t="s">
        <v>77</v>
      </c>
      <c r="D73" s="39">
        <v>42835</v>
      </c>
    </row>
    <row r="74" spans="1:4" x14ac:dyDescent="0.2">
      <c r="A74" s="52" t="s">
        <v>1034</v>
      </c>
      <c r="B74" s="32" t="s">
        <v>707</v>
      </c>
      <c r="C74" s="32" t="s">
        <v>77</v>
      </c>
      <c r="D74" s="39">
        <v>42835</v>
      </c>
    </row>
    <row r="75" spans="1:4" x14ac:dyDescent="0.2">
      <c r="A75" s="52" t="s">
        <v>1035</v>
      </c>
      <c r="B75" s="32" t="s">
        <v>707</v>
      </c>
      <c r="C75" s="32" t="s">
        <v>77</v>
      </c>
      <c r="D75" s="39">
        <v>42835</v>
      </c>
    </row>
    <row r="76" spans="1:4" x14ac:dyDescent="0.2">
      <c r="A76" s="52" t="s">
        <v>1036</v>
      </c>
      <c r="B76" s="32" t="s">
        <v>707</v>
      </c>
      <c r="C76" s="32" t="s">
        <v>77</v>
      </c>
      <c r="D76" s="39">
        <v>42835</v>
      </c>
    </row>
    <row r="77" spans="1:4" x14ac:dyDescent="0.2">
      <c r="A77" s="52" t="s">
        <v>1037</v>
      </c>
      <c r="B77" s="32" t="s">
        <v>707</v>
      </c>
      <c r="C77" s="32" t="s">
        <v>77</v>
      </c>
      <c r="D77" s="39">
        <v>42835</v>
      </c>
    </row>
    <row r="78" spans="1:4" x14ac:dyDescent="0.2">
      <c r="A78" s="52" t="s">
        <v>1038</v>
      </c>
      <c r="B78" s="32" t="s">
        <v>707</v>
      </c>
      <c r="C78" s="32" t="s">
        <v>77</v>
      </c>
      <c r="D78" s="39">
        <v>42835</v>
      </c>
    </row>
    <row r="79" spans="1:4" x14ac:dyDescent="0.2">
      <c r="A79" s="52" t="s">
        <v>1039</v>
      </c>
      <c r="B79" s="32" t="s">
        <v>707</v>
      </c>
      <c r="C79" s="32" t="s">
        <v>77</v>
      </c>
      <c r="D79" s="39">
        <v>42835</v>
      </c>
    </row>
    <row r="80" spans="1:4" x14ac:dyDescent="0.2">
      <c r="A80" s="52" t="s">
        <v>1040</v>
      </c>
      <c r="B80" s="32" t="s">
        <v>707</v>
      </c>
      <c r="C80" s="32" t="s">
        <v>77</v>
      </c>
      <c r="D80" s="39">
        <v>42835</v>
      </c>
    </row>
    <row r="81" spans="1:4" x14ac:dyDescent="0.2">
      <c r="A81" s="52" t="s">
        <v>1041</v>
      </c>
      <c r="B81" s="32" t="s">
        <v>707</v>
      </c>
      <c r="C81" s="32" t="s">
        <v>77</v>
      </c>
      <c r="D81" s="39">
        <v>42835</v>
      </c>
    </row>
    <row r="82" spans="1:4" x14ac:dyDescent="0.2">
      <c r="A82" s="52" t="s">
        <v>1042</v>
      </c>
      <c r="B82" s="32" t="s">
        <v>707</v>
      </c>
      <c r="C82" s="32" t="s">
        <v>77</v>
      </c>
      <c r="D82" s="39">
        <v>42835</v>
      </c>
    </row>
    <row r="83" spans="1:4" x14ac:dyDescent="0.2">
      <c r="A83" s="52" t="s">
        <v>1043</v>
      </c>
      <c r="B83" s="32" t="s">
        <v>707</v>
      </c>
      <c r="C83" s="32" t="s">
        <v>77</v>
      </c>
      <c r="D83" s="39">
        <v>42835</v>
      </c>
    </row>
    <row r="84" spans="1:4" x14ac:dyDescent="0.2">
      <c r="A84" s="52" t="s">
        <v>1044</v>
      </c>
      <c r="B84" s="32" t="s">
        <v>707</v>
      </c>
      <c r="C84" s="32" t="s">
        <v>77</v>
      </c>
      <c r="D84" s="39">
        <v>42835</v>
      </c>
    </row>
    <row r="85" spans="1:4" x14ac:dyDescent="0.2">
      <c r="A85" s="52" t="s">
        <v>1045</v>
      </c>
      <c r="B85" s="32" t="s">
        <v>707</v>
      </c>
      <c r="C85" s="32" t="s">
        <v>77</v>
      </c>
      <c r="D85" s="39">
        <v>42835</v>
      </c>
    </row>
    <row r="86" spans="1:4" x14ac:dyDescent="0.2">
      <c r="A86" s="52" t="s">
        <v>1046</v>
      </c>
      <c r="B86" s="32" t="s">
        <v>707</v>
      </c>
      <c r="C86" s="32" t="s">
        <v>77</v>
      </c>
      <c r="D86" s="39">
        <v>42835</v>
      </c>
    </row>
    <row r="87" spans="1:4" x14ac:dyDescent="0.2">
      <c r="A87" s="52" t="s">
        <v>1047</v>
      </c>
      <c r="B87" s="32" t="s">
        <v>707</v>
      </c>
      <c r="C87" s="32" t="s">
        <v>77</v>
      </c>
      <c r="D87" s="39">
        <v>42835</v>
      </c>
    </row>
    <row r="88" spans="1:4" x14ac:dyDescent="0.2">
      <c r="A88" s="52" t="s">
        <v>1048</v>
      </c>
      <c r="B88" s="32" t="s">
        <v>707</v>
      </c>
      <c r="C88" s="32" t="s">
        <v>77</v>
      </c>
      <c r="D88" s="39">
        <v>42835</v>
      </c>
    </row>
    <row r="89" spans="1:4" x14ac:dyDescent="0.2">
      <c r="A89" s="52" t="s">
        <v>1049</v>
      </c>
      <c r="B89" s="32" t="s">
        <v>707</v>
      </c>
      <c r="C89" s="32" t="s">
        <v>77</v>
      </c>
      <c r="D89" s="39">
        <v>42835</v>
      </c>
    </row>
    <row r="90" spans="1:4" x14ac:dyDescent="0.2">
      <c r="A90" s="52" t="s">
        <v>1050</v>
      </c>
      <c r="B90" s="32" t="s">
        <v>707</v>
      </c>
      <c r="C90" s="32" t="s">
        <v>77</v>
      </c>
      <c r="D90" s="39">
        <v>42835</v>
      </c>
    </row>
    <row r="91" spans="1:4" x14ac:dyDescent="0.2">
      <c r="A91" s="52" t="s">
        <v>1051</v>
      </c>
      <c r="B91" s="32" t="s">
        <v>707</v>
      </c>
      <c r="C91" s="32" t="s">
        <v>77</v>
      </c>
      <c r="D91" s="39">
        <v>42835</v>
      </c>
    </row>
    <row r="92" spans="1:4" x14ac:dyDescent="0.2">
      <c r="A92" s="52" t="s">
        <v>1052</v>
      </c>
      <c r="B92" s="32" t="s">
        <v>707</v>
      </c>
      <c r="C92" s="32" t="s">
        <v>77</v>
      </c>
      <c r="D92" s="39">
        <v>42835</v>
      </c>
    </row>
    <row r="93" spans="1:4" x14ac:dyDescent="0.2">
      <c r="A93" s="52" t="s">
        <v>1053</v>
      </c>
      <c r="B93" s="32" t="s">
        <v>707</v>
      </c>
      <c r="C93" s="32" t="s">
        <v>77</v>
      </c>
      <c r="D93" s="39">
        <v>42835</v>
      </c>
    </row>
    <row r="94" spans="1:4" x14ac:dyDescent="0.2">
      <c r="A94" s="52" t="s">
        <v>1054</v>
      </c>
      <c r="B94" s="32" t="s">
        <v>707</v>
      </c>
      <c r="C94" s="32" t="s">
        <v>77</v>
      </c>
      <c r="D94" s="39">
        <v>42835</v>
      </c>
    </row>
    <row r="95" spans="1:4" x14ac:dyDescent="0.2">
      <c r="A95" s="52" t="s">
        <v>1055</v>
      </c>
      <c r="B95" s="32" t="s">
        <v>707</v>
      </c>
      <c r="C95" s="32" t="s">
        <v>77</v>
      </c>
      <c r="D95" s="39">
        <v>42835</v>
      </c>
    </row>
    <row r="96" spans="1:4" x14ac:dyDescent="0.2">
      <c r="A96" s="52" t="s">
        <v>1056</v>
      </c>
      <c r="B96" s="32" t="s">
        <v>707</v>
      </c>
      <c r="C96" s="32" t="s">
        <v>77</v>
      </c>
      <c r="D96" s="39">
        <v>42835</v>
      </c>
    </row>
    <row r="97" spans="1:4" x14ac:dyDescent="0.2">
      <c r="A97" s="52" t="s">
        <v>1057</v>
      </c>
      <c r="B97" s="32" t="s">
        <v>707</v>
      </c>
      <c r="C97" s="32" t="s">
        <v>77</v>
      </c>
      <c r="D97" s="39">
        <v>42835</v>
      </c>
    </row>
    <row r="98" spans="1:4" x14ac:dyDescent="0.2">
      <c r="A98" s="52" t="s">
        <v>1058</v>
      </c>
      <c r="B98" s="32" t="s">
        <v>707</v>
      </c>
      <c r="C98" s="32" t="s">
        <v>77</v>
      </c>
      <c r="D98" s="39">
        <v>42835</v>
      </c>
    </row>
    <row r="99" spans="1:4" x14ac:dyDescent="0.2">
      <c r="A99" s="52" t="s">
        <v>1059</v>
      </c>
      <c r="B99" s="32" t="s">
        <v>707</v>
      </c>
      <c r="C99" s="32" t="s">
        <v>77</v>
      </c>
      <c r="D99" s="39">
        <v>42835</v>
      </c>
    </row>
    <row r="100" spans="1:4" x14ac:dyDescent="0.2">
      <c r="A100" s="52" t="s">
        <v>1060</v>
      </c>
      <c r="B100" s="32" t="s">
        <v>707</v>
      </c>
      <c r="C100" s="32" t="s">
        <v>77</v>
      </c>
      <c r="D100" s="39">
        <v>42835</v>
      </c>
    </row>
    <row r="101" spans="1:4" x14ac:dyDescent="0.2">
      <c r="A101" s="52" t="s">
        <v>1061</v>
      </c>
      <c r="B101" s="32" t="s">
        <v>707</v>
      </c>
      <c r="C101" s="32" t="s">
        <v>77</v>
      </c>
      <c r="D101" s="39">
        <v>42835</v>
      </c>
    </row>
    <row r="102" spans="1:4" x14ac:dyDescent="0.2">
      <c r="A102" s="52" t="s">
        <v>1062</v>
      </c>
      <c r="B102" s="32" t="s">
        <v>707</v>
      </c>
      <c r="C102" s="32" t="s">
        <v>77</v>
      </c>
      <c r="D102" s="39">
        <v>42835</v>
      </c>
    </row>
    <row r="103" spans="1:4" x14ac:dyDescent="0.2">
      <c r="A103" s="52" t="s">
        <v>1063</v>
      </c>
      <c r="B103" s="32" t="s">
        <v>707</v>
      </c>
      <c r="C103" s="32" t="s">
        <v>77</v>
      </c>
      <c r="D103" s="39">
        <v>42835</v>
      </c>
    </row>
    <row r="104" spans="1:4" x14ac:dyDescent="0.2">
      <c r="A104" s="52" t="s">
        <v>1064</v>
      </c>
      <c r="B104" s="32" t="s">
        <v>707</v>
      </c>
      <c r="C104" s="32" t="s">
        <v>77</v>
      </c>
      <c r="D104" s="39">
        <v>42835</v>
      </c>
    </row>
    <row r="105" spans="1:4" x14ac:dyDescent="0.2">
      <c r="A105" s="52" t="s">
        <v>1065</v>
      </c>
      <c r="B105" s="32" t="s">
        <v>707</v>
      </c>
      <c r="C105" s="32" t="s">
        <v>77</v>
      </c>
      <c r="D105" s="39">
        <v>42835</v>
      </c>
    </row>
    <row r="106" spans="1:4" x14ac:dyDescent="0.2">
      <c r="A106" s="52" t="s">
        <v>1066</v>
      </c>
      <c r="B106" s="32" t="s">
        <v>707</v>
      </c>
      <c r="C106" s="32" t="s">
        <v>77</v>
      </c>
      <c r="D106" s="39">
        <v>42835</v>
      </c>
    </row>
    <row r="107" spans="1:4" x14ac:dyDescent="0.2">
      <c r="A107" s="52" t="s">
        <v>1067</v>
      </c>
      <c r="B107" s="32" t="s">
        <v>707</v>
      </c>
      <c r="C107" s="32" t="s">
        <v>77</v>
      </c>
      <c r="D107" s="39">
        <v>42835</v>
      </c>
    </row>
    <row r="108" spans="1:4" x14ac:dyDescent="0.2">
      <c r="A108" s="52" t="s">
        <v>1068</v>
      </c>
      <c r="B108" s="32" t="s">
        <v>707</v>
      </c>
      <c r="C108" s="32" t="s">
        <v>77</v>
      </c>
      <c r="D108" s="39">
        <v>42835</v>
      </c>
    </row>
    <row r="109" spans="1:4" x14ac:dyDescent="0.2">
      <c r="A109" s="52" t="s">
        <v>1069</v>
      </c>
      <c r="B109" s="32" t="s">
        <v>707</v>
      </c>
      <c r="C109" s="32" t="s">
        <v>77</v>
      </c>
      <c r="D109" s="39">
        <v>42835</v>
      </c>
    </row>
    <row r="110" spans="1:4" x14ac:dyDescent="0.2">
      <c r="A110" s="52" t="s">
        <v>1070</v>
      </c>
      <c r="B110" s="32" t="s">
        <v>707</v>
      </c>
      <c r="C110" s="32" t="s">
        <v>77</v>
      </c>
      <c r="D110" s="39">
        <v>42835</v>
      </c>
    </row>
    <row r="111" spans="1:4" x14ac:dyDescent="0.2">
      <c r="A111" s="52" t="s">
        <v>1071</v>
      </c>
      <c r="B111" s="32" t="s">
        <v>707</v>
      </c>
      <c r="C111" s="32" t="s">
        <v>77</v>
      </c>
      <c r="D111" s="39">
        <v>42835</v>
      </c>
    </row>
    <row r="112" spans="1:4" x14ac:dyDescent="0.2">
      <c r="A112" s="52" t="s">
        <v>1072</v>
      </c>
      <c r="B112" s="32" t="s">
        <v>707</v>
      </c>
      <c r="C112" s="32" t="s">
        <v>77</v>
      </c>
      <c r="D112" s="39">
        <v>42835</v>
      </c>
    </row>
    <row r="113" spans="1:4" x14ac:dyDescent="0.2">
      <c r="A113" s="52" t="s">
        <v>1073</v>
      </c>
      <c r="B113" s="32" t="s">
        <v>707</v>
      </c>
      <c r="C113" s="32" t="s">
        <v>77</v>
      </c>
      <c r="D113" s="39">
        <v>42835</v>
      </c>
    </row>
    <row r="114" spans="1:4" x14ac:dyDescent="0.2">
      <c r="A114" s="52" t="s">
        <v>1074</v>
      </c>
      <c r="B114" s="32" t="s">
        <v>707</v>
      </c>
      <c r="C114" s="32" t="s">
        <v>77</v>
      </c>
      <c r="D114" s="39">
        <v>42835</v>
      </c>
    </row>
    <row r="115" spans="1:4" x14ac:dyDescent="0.2">
      <c r="A115" s="52" t="s">
        <v>1075</v>
      </c>
      <c r="B115" s="32" t="s">
        <v>707</v>
      </c>
      <c r="C115" s="32" t="s">
        <v>77</v>
      </c>
      <c r="D115" s="39">
        <v>42835</v>
      </c>
    </row>
    <row r="116" spans="1:4" x14ac:dyDescent="0.2">
      <c r="A116" s="52" t="s">
        <v>1076</v>
      </c>
      <c r="B116" s="32" t="s">
        <v>707</v>
      </c>
      <c r="C116" s="32" t="s">
        <v>77</v>
      </c>
      <c r="D116" s="39">
        <v>42835</v>
      </c>
    </row>
    <row r="117" spans="1:4" x14ac:dyDescent="0.2">
      <c r="A117" s="52" t="s">
        <v>1077</v>
      </c>
      <c r="B117" s="32" t="s">
        <v>707</v>
      </c>
      <c r="C117" s="32" t="s">
        <v>77</v>
      </c>
      <c r="D117" s="39">
        <v>42835</v>
      </c>
    </row>
    <row r="118" spans="1:4" x14ac:dyDescent="0.2">
      <c r="A118" s="52" t="s">
        <v>1078</v>
      </c>
      <c r="B118" s="32" t="s">
        <v>707</v>
      </c>
      <c r="C118" s="32" t="s">
        <v>77</v>
      </c>
      <c r="D118" s="39">
        <v>42835</v>
      </c>
    </row>
    <row r="119" spans="1:4" x14ac:dyDescent="0.2">
      <c r="A119" s="52" t="s">
        <v>1079</v>
      </c>
      <c r="B119" s="32" t="s">
        <v>707</v>
      </c>
      <c r="C119" s="32" t="s">
        <v>77</v>
      </c>
      <c r="D119" s="39">
        <v>42835</v>
      </c>
    </row>
    <row r="120" spans="1:4" x14ac:dyDescent="0.2">
      <c r="A120" s="52" t="s">
        <v>1080</v>
      </c>
      <c r="B120" s="32" t="s">
        <v>707</v>
      </c>
      <c r="C120" s="32" t="s">
        <v>77</v>
      </c>
      <c r="D120" s="39">
        <v>42835</v>
      </c>
    </row>
    <row r="121" spans="1:4" x14ac:dyDescent="0.2">
      <c r="A121" s="52" t="s">
        <v>1081</v>
      </c>
      <c r="B121" s="32" t="s">
        <v>707</v>
      </c>
      <c r="C121" s="32" t="s">
        <v>77</v>
      </c>
      <c r="D121" s="39">
        <v>42835</v>
      </c>
    </row>
    <row r="122" spans="1:4" x14ac:dyDescent="0.2">
      <c r="A122" s="52" t="s">
        <v>1082</v>
      </c>
      <c r="B122" s="32" t="s">
        <v>707</v>
      </c>
      <c r="C122" s="32" t="s">
        <v>77</v>
      </c>
      <c r="D122" s="39">
        <v>42835</v>
      </c>
    </row>
    <row r="123" spans="1:4" x14ac:dyDescent="0.2">
      <c r="A123" s="52" t="s">
        <v>1083</v>
      </c>
      <c r="B123" s="32" t="s">
        <v>707</v>
      </c>
      <c r="C123" s="32" t="s">
        <v>77</v>
      </c>
      <c r="D123" s="39">
        <v>42835</v>
      </c>
    </row>
    <row r="124" spans="1:4" x14ac:dyDescent="0.2">
      <c r="A124" s="52" t="s">
        <v>1084</v>
      </c>
      <c r="B124" s="32" t="s">
        <v>707</v>
      </c>
      <c r="C124" s="32" t="s">
        <v>77</v>
      </c>
      <c r="D124" s="39">
        <v>42835</v>
      </c>
    </row>
    <row r="125" spans="1:4" x14ac:dyDescent="0.2">
      <c r="A125" s="52" t="s">
        <v>1085</v>
      </c>
      <c r="B125" s="32" t="s">
        <v>707</v>
      </c>
      <c r="C125" s="32" t="s">
        <v>77</v>
      </c>
      <c r="D125" s="39">
        <v>42835</v>
      </c>
    </row>
    <row r="126" spans="1:4" x14ac:dyDescent="0.2">
      <c r="A126" s="52" t="s">
        <v>1086</v>
      </c>
      <c r="B126" s="32" t="s">
        <v>707</v>
      </c>
      <c r="C126" s="32" t="s">
        <v>77</v>
      </c>
      <c r="D126" s="39">
        <v>42835</v>
      </c>
    </row>
    <row r="127" spans="1:4" x14ac:dyDescent="0.2">
      <c r="A127" s="52" t="s">
        <v>1087</v>
      </c>
      <c r="B127" s="32" t="s">
        <v>707</v>
      </c>
      <c r="C127" s="32" t="s">
        <v>77</v>
      </c>
      <c r="D127" s="39">
        <v>42835</v>
      </c>
    </row>
    <row r="128" spans="1:4" x14ac:dyDescent="0.2">
      <c r="A128" s="52" t="s">
        <v>1088</v>
      </c>
      <c r="B128" s="32" t="s">
        <v>707</v>
      </c>
      <c r="C128" s="32" t="s">
        <v>77</v>
      </c>
      <c r="D128" s="39">
        <v>42835</v>
      </c>
    </row>
    <row r="129" spans="1:4" x14ac:dyDescent="0.2">
      <c r="A129" s="52" t="s">
        <v>1089</v>
      </c>
      <c r="B129" s="32" t="s">
        <v>707</v>
      </c>
      <c r="C129" s="32" t="s">
        <v>77</v>
      </c>
      <c r="D129" s="39">
        <v>42835</v>
      </c>
    </row>
    <row r="130" spans="1:4" x14ac:dyDescent="0.2">
      <c r="A130" s="52" t="s">
        <v>1090</v>
      </c>
      <c r="B130" s="32" t="s">
        <v>707</v>
      </c>
      <c r="C130" s="32" t="s">
        <v>77</v>
      </c>
      <c r="D130" s="39">
        <v>42835</v>
      </c>
    </row>
    <row r="131" spans="1:4" x14ac:dyDescent="0.2">
      <c r="A131" s="52" t="s">
        <v>1091</v>
      </c>
      <c r="B131" s="32" t="s">
        <v>707</v>
      </c>
      <c r="C131" s="32" t="s">
        <v>77</v>
      </c>
      <c r="D131" s="39">
        <v>42835</v>
      </c>
    </row>
    <row r="132" spans="1:4" x14ac:dyDescent="0.2">
      <c r="A132" s="52" t="s">
        <v>1092</v>
      </c>
      <c r="B132" s="32" t="s">
        <v>707</v>
      </c>
      <c r="C132" s="32" t="s">
        <v>77</v>
      </c>
      <c r="D132" s="39">
        <v>42835</v>
      </c>
    </row>
    <row r="133" spans="1:4" x14ac:dyDescent="0.2">
      <c r="A133" s="52" t="s">
        <v>1093</v>
      </c>
      <c r="B133" s="32" t="s">
        <v>707</v>
      </c>
      <c r="C133" s="32" t="s">
        <v>77</v>
      </c>
      <c r="D133" s="39">
        <v>42835</v>
      </c>
    </row>
    <row r="134" spans="1:4" x14ac:dyDescent="0.2">
      <c r="A134" s="52" t="s">
        <v>1094</v>
      </c>
      <c r="B134" s="32" t="s">
        <v>707</v>
      </c>
      <c r="C134" s="32" t="s">
        <v>77</v>
      </c>
      <c r="D134" s="39">
        <v>42835</v>
      </c>
    </row>
    <row r="135" spans="1:4" x14ac:dyDescent="0.2">
      <c r="A135" s="52" t="s">
        <v>1095</v>
      </c>
      <c r="B135" s="32" t="s">
        <v>707</v>
      </c>
      <c r="C135" s="32" t="s">
        <v>77</v>
      </c>
      <c r="D135" s="39">
        <v>42835</v>
      </c>
    </row>
    <row r="136" spans="1:4" x14ac:dyDescent="0.2">
      <c r="A136" s="52" t="s">
        <v>1096</v>
      </c>
      <c r="B136" s="32" t="s">
        <v>707</v>
      </c>
      <c r="C136" s="32" t="s">
        <v>77</v>
      </c>
      <c r="D136" s="39">
        <v>42835</v>
      </c>
    </row>
    <row r="137" spans="1:4" x14ac:dyDescent="0.2">
      <c r="A137" s="52" t="s">
        <v>1097</v>
      </c>
      <c r="B137" s="32" t="s">
        <v>707</v>
      </c>
      <c r="C137" s="32" t="s">
        <v>77</v>
      </c>
      <c r="D137" s="39">
        <v>42835</v>
      </c>
    </row>
    <row r="138" spans="1:4" x14ac:dyDescent="0.2">
      <c r="A138" s="52" t="s">
        <v>1098</v>
      </c>
      <c r="B138" s="32" t="s">
        <v>707</v>
      </c>
      <c r="C138" s="32" t="s">
        <v>77</v>
      </c>
      <c r="D138" s="39">
        <v>42835</v>
      </c>
    </row>
    <row r="139" spans="1:4" x14ac:dyDescent="0.2">
      <c r="A139" s="52" t="s">
        <v>1099</v>
      </c>
      <c r="B139" s="32" t="s">
        <v>707</v>
      </c>
      <c r="C139" s="32" t="s">
        <v>77</v>
      </c>
      <c r="D139" s="39">
        <v>42835</v>
      </c>
    </row>
    <row r="140" spans="1:4" x14ac:dyDescent="0.2">
      <c r="A140" s="52" t="s">
        <v>1100</v>
      </c>
      <c r="B140" s="32" t="s">
        <v>707</v>
      </c>
      <c r="C140" s="32" t="s">
        <v>77</v>
      </c>
      <c r="D140" s="39">
        <v>42835</v>
      </c>
    </row>
    <row r="141" spans="1:4" x14ac:dyDescent="0.2">
      <c r="A141" s="52" t="s">
        <v>1101</v>
      </c>
      <c r="B141" s="32" t="s">
        <v>707</v>
      </c>
      <c r="C141" s="32" t="s">
        <v>77</v>
      </c>
      <c r="D141" s="39">
        <v>42835</v>
      </c>
    </row>
    <row r="142" spans="1:4" x14ac:dyDescent="0.2">
      <c r="A142" s="52" t="s">
        <v>1102</v>
      </c>
      <c r="B142" s="32" t="s">
        <v>707</v>
      </c>
      <c r="C142" s="32" t="s">
        <v>77</v>
      </c>
      <c r="D142" s="39">
        <v>42835</v>
      </c>
    </row>
    <row r="143" spans="1:4" x14ac:dyDescent="0.2">
      <c r="A143" s="52" t="s">
        <v>1103</v>
      </c>
      <c r="B143" s="32" t="s">
        <v>707</v>
      </c>
      <c r="C143" s="32" t="s">
        <v>77</v>
      </c>
      <c r="D143" s="39">
        <v>42835</v>
      </c>
    </row>
    <row r="144" spans="1:4" x14ac:dyDescent="0.2">
      <c r="A144" s="52" t="s">
        <v>1104</v>
      </c>
      <c r="B144" s="32" t="s">
        <v>707</v>
      </c>
      <c r="C144" s="32" t="s">
        <v>77</v>
      </c>
      <c r="D144" s="39">
        <v>42835</v>
      </c>
    </row>
    <row r="145" spans="1:4" x14ac:dyDescent="0.2">
      <c r="A145" s="52" t="s">
        <v>1105</v>
      </c>
      <c r="B145" s="32" t="s">
        <v>707</v>
      </c>
      <c r="C145" s="32" t="s">
        <v>77</v>
      </c>
      <c r="D145" s="39">
        <v>42835</v>
      </c>
    </row>
    <row r="146" spans="1:4" x14ac:dyDescent="0.2">
      <c r="A146" s="52" t="s">
        <v>1106</v>
      </c>
      <c r="B146" s="32" t="s">
        <v>707</v>
      </c>
      <c r="C146" s="32" t="s">
        <v>77</v>
      </c>
      <c r="D146" s="39">
        <v>42835</v>
      </c>
    </row>
    <row r="147" spans="1:4" x14ac:dyDescent="0.2">
      <c r="A147" s="52" t="s">
        <v>1107</v>
      </c>
      <c r="B147" s="32" t="s">
        <v>707</v>
      </c>
      <c r="C147" s="32" t="s">
        <v>77</v>
      </c>
      <c r="D147" s="39">
        <v>42835</v>
      </c>
    </row>
    <row r="148" spans="1:4" x14ac:dyDescent="0.2">
      <c r="A148" s="52" t="s">
        <v>1108</v>
      </c>
      <c r="B148" s="32" t="s">
        <v>707</v>
      </c>
      <c r="C148" s="32" t="s">
        <v>77</v>
      </c>
      <c r="D148" s="39">
        <v>42835</v>
      </c>
    </row>
    <row r="149" spans="1:4" x14ac:dyDescent="0.2">
      <c r="A149" s="52" t="s">
        <v>1109</v>
      </c>
      <c r="B149" s="32" t="s">
        <v>707</v>
      </c>
      <c r="C149" s="32" t="s">
        <v>77</v>
      </c>
      <c r="D149" s="39">
        <v>42835</v>
      </c>
    </row>
    <row r="150" spans="1:4" x14ac:dyDescent="0.2">
      <c r="A150" s="52" t="s">
        <v>1110</v>
      </c>
      <c r="B150" s="32" t="s">
        <v>707</v>
      </c>
      <c r="C150" s="32" t="s">
        <v>77</v>
      </c>
      <c r="D150" s="39">
        <v>42835</v>
      </c>
    </row>
    <row r="151" spans="1:4" x14ac:dyDescent="0.2">
      <c r="A151" s="52" t="s">
        <v>1111</v>
      </c>
      <c r="B151" s="32" t="s">
        <v>707</v>
      </c>
      <c r="C151" s="32" t="s">
        <v>77</v>
      </c>
      <c r="D151" s="39">
        <v>42835</v>
      </c>
    </row>
    <row r="152" spans="1:4" x14ac:dyDescent="0.2">
      <c r="A152" s="52" t="s">
        <v>1112</v>
      </c>
      <c r="B152" s="32" t="s">
        <v>707</v>
      </c>
      <c r="C152" s="32" t="s">
        <v>77</v>
      </c>
      <c r="D152" s="39">
        <v>42835</v>
      </c>
    </row>
    <row r="153" spans="1:4" x14ac:dyDescent="0.2">
      <c r="A153" s="52" t="s">
        <v>1113</v>
      </c>
      <c r="B153" s="32" t="s">
        <v>707</v>
      </c>
      <c r="C153" s="32" t="s">
        <v>77</v>
      </c>
      <c r="D153" s="39">
        <v>42835</v>
      </c>
    </row>
  </sheetData>
  <autoFilter ref="A1:D153"/>
  <dataValidations count="1">
    <dataValidation type="date" allowBlank="1" showInputMessage="1" showErrorMessage="1" sqref="D1:D1048576">
      <formula1>42370</formula1>
      <formula2>44196</formula2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Ref_Lookup!$H$3:$H$100</xm:f>
          </x14:formula1>
          <xm:sqref>B2:B153</xm:sqref>
        </x14:dataValidation>
        <x14:dataValidation type="list" allowBlank="1" showInputMessage="1" showErrorMessage="1">
          <x14:formula1>
            <xm:f>Ref_Lookup!$H3:$H100</xm:f>
          </x14:formula1>
          <xm:sqref>B1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W252"/>
  <sheetViews>
    <sheetView topLeftCell="B1" workbookViewId="0">
      <selection activeCell="B18" sqref="B18"/>
    </sheetView>
  </sheetViews>
  <sheetFormatPr baseColWidth="10" defaultColWidth="8.83203125" defaultRowHeight="12" x14ac:dyDescent="0.15"/>
  <cols>
    <col min="1" max="1" width="11.1640625" style="58" bestFit="1" customWidth="1"/>
    <col min="2" max="2" width="22.1640625" style="58" customWidth="1"/>
    <col min="3" max="3" width="43" style="58" customWidth="1"/>
    <col min="4" max="4" width="13.33203125" style="58" bestFit="1" customWidth="1"/>
    <col min="5" max="5" width="28.33203125" style="58" bestFit="1" customWidth="1"/>
    <col min="6" max="6" width="8.83203125" style="58" bestFit="1" customWidth="1"/>
    <col min="7" max="7" width="29.6640625" style="58" bestFit="1" customWidth="1"/>
    <col min="8" max="8" width="11.33203125" style="58" bestFit="1" customWidth="1"/>
    <col min="9" max="9" width="14.1640625" style="58" bestFit="1" customWidth="1"/>
    <col min="10" max="10" width="20.6640625" style="58" bestFit="1" customWidth="1"/>
    <col min="11" max="11" width="10.6640625" style="58" bestFit="1" customWidth="1"/>
    <col min="12" max="12" width="16.83203125" style="58" bestFit="1" customWidth="1"/>
    <col min="13" max="13" width="37.5" style="58" bestFit="1" customWidth="1"/>
    <col min="14" max="14" width="18" style="58" bestFit="1" customWidth="1"/>
    <col min="15" max="15" width="7.83203125" style="58" bestFit="1" customWidth="1"/>
    <col min="16" max="16" width="16.1640625" style="58" bestFit="1" customWidth="1"/>
    <col min="17" max="17" width="7.83203125" style="58" bestFit="1" customWidth="1"/>
    <col min="18" max="18" width="15.33203125" style="58" bestFit="1" customWidth="1"/>
    <col min="19" max="19" width="8.6640625" style="58" bestFit="1" customWidth="1"/>
    <col min="20" max="20" width="9.83203125" style="58" bestFit="1" customWidth="1"/>
    <col min="21" max="21" width="10.33203125" style="58" bestFit="1" customWidth="1"/>
    <col min="22" max="22" width="10.6640625" style="58" bestFit="1" customWidth="1"/>
    <col min="23" max="23" width="11.1640625" style="58" bestFit="1" customWidth="1"/>
    <col min="24" max="16384" width="8.83203125" style="58"/>
  </cols>
  <sheetData>
    <row r="1" spans="1:23" ht="16" x14ac:dyDescent="0.2">
      <c r="A1" s="119" t="s">
        <v>4</v>
      </c>
      <c r="B1" s="120"/>
      <c r="C1" s="120"/>
      <c r="D1" s="117" t="s">
        <v>81</v>
      </c>
      <c r="E1" s="118"/>
      <c r="F1" s="121" t="s">
        <v>83</v>
      </c>
      <c r="G1" s="118"/>
      <c r="H1" s="122" t="s">
        <v>86</v>
      </c>
      <c r="I1" s="123"/>
      <c r="J1" s="118"/>
      <c r="K1" s="124" t="s">
        <v>90</v>
      </c>
      <c r="L1" s="125"/>
      <c r="M1" s="125"/>
      <c r="N1" s="126" t="s">
        <v>94</v>
      </c>
      <c r="O1" s="127"/>
      <c r="P1" s="128" t="s">
        <v>96</v>
      </c>
      <c r="Q1" s="129"/>
      <c r="R1" s="111" t="s">
        <v>98</v>
      </c>
      <c r="S1" s="112"/>
      <c r="T1" s="113" t="s">
        <v>100</v>
      </c>
      <c r="U1" s="114"/>
      <c r="V1" s="115" t="s">
        <v>102</v>
      </c>
      <c r="W1" s="116"/>
    </row>
    <row r="2" spans="1:23" x14ac:dyDescent="0.15">
      <c r="A2" s="60" t="s">
        <v>78</v>
      </c>
      <c r="B2" s="60" t="s">
        <v>79</v>
      </c>
      <c r="C2" s="60" t="s">
        <v>80</v>
      </c>
      <c r="D2" s="61" t="s">
        <v>82</v>
      </c>
      <c r="E2" s="71" t="s">
        <v>10</v>
      </c>
      <c r="F2" s="62" t="s">
        <v>84</v>
      </c>
      <c r="G2" s="62" t="s">
        <v>85</v>
      </c>
      <c r="H2" s="72" t="s">
        <v>87</v>
      </c>
      <c r="I2" s="63" t="s">
        <v>88</v>
      </c>
      <c r="J2" s="63" t="s">
        <v>89</v>
      </c>
      <c r="K2" s="64" t="s">
        <v>91</v>
      </c>
      <c r="L2" s="64" t="s">
        <v>92</v>
      </c>
      <c r="M2" s="64" t="s">
        <v>93</v>
      </c>
      <c r="N2" s="65" t="s">
        <v>95</v>
      </c>
      <c r="O2" s="65" t="s">
        <v>31</v>
      </c>
      <c r="P2" s="66" t="s">
        <v>97</v>
      </c>
      <c r="Q2" s="66" t="s">
        <v>31</v>
      </c>
      <c r="R2" s="67" t="s">
        <v>99</v>
      </c>
      <c r="S2" s="67" t="s">
        <v>31</v>
      </c>
      <c r="T2" s="68" t="s">
        <v>101</v>
      </c>
      <c r="U2" s="68" t="s">
        <v>31</v>
      </c>
      <c r="V2" s="61" t="s">
        <v>103</v>
      </c>
      <c r="W2" s="61" t="s">
        <v>31</v>
      </c>
    </row>
    <row r="3" spans="1:23" ht="14" x14ac:dyDescent="0.15">
      <c r="A3" s="59">
        <v>1</v>
      </c>
      <c r="B3" s="33" t="s">
        <v>784</v>
      </c>
      <c r="C3" s="69" t="s">
        <v>104</v>
      </c>
      <c r="D3" s="59" t="s">
        <v>105</v>
      </c>
      <c r="E3" s="69" t="s">
        <v>106</v>
      </c>
      <c r="F3" s="59" t="s">
        <v>208</v>
      </c>
      <c r="G3" s="59" t="s">
        <v>209</v>
      </c>
      <c r="H3" s="70" t="s">
        <v>707</v>
      </c>
      <c r="I3" s="59" t="s">
        <v>708</v>
      </c>
      <c r="J3" s="59" t="s">
        <v>709</v>
      </c>
      <c r="K3" s="59">
        <v>11</v>
      </c>
      <c r="L3" s="59" t="s">
        <v>710</v>
      </c>
      <c r="M3" s="59" t="s">
        <v>711</v>
      </c>
      <c r="N3" s="59" t="s">
        <v>738</v>
      </c>
      <c r="O3" s="59" t="s">
        <v>739</v>
      </c>
      <c r="P3" s="59" t="s">
        <v>742</v>
      </c>
      <c r="Q3" s="59" t="s">
        <v>743</v>
      </c>
      <c r="R3" s="59" t="s">
        <v>745</v>
      </c>
      <c r="S3" s="59" t="s">
        <v>746</v>
      </c>
      <c r="T3" s="59" t="s">
        <v>749</v>
      </c>
      <c r="U3" s="59" t="s">
        <v>750</v>
      </c>
      <c r="V3" s="59" t="s">
        <v>759</v>
      </c>
      <c r="W3" s="59" t="s">
        <v>760</v>
      </c>
    </row>
    <row r="4" spans="1:23" ht="14" x14ac:dyDescent="0.15">
      <c r="A4" s="69">
        <v>2</v>
      </c>
      <c r="B4" s="52" t="s">
        <v>785</v>
      </c>
      <c r="C4" s="69" t="s">
        <v>104</v>
      </c>
      <c r="D4" s="59" t="s">
        <v>107</v>
      </c>
      <c r="E4" s="69" t="s">
        <v>108</v>
      </c>
      <c r="F4" s="59" t="s">
        <v>213</v>
      </c>
      <c r="G4" s="59" t="s">
        <v>212</v>
      </c>
      <c r="H4" s="70"/>
      <c r="I4" s="59"/>
      <c r="J4" s="59"/>
      <c r="K4" s="59">
        <v>21</v>
      </c>
      <c r="L4" s="59" t="s">
        <v>712</v>
      </c>
      <c r="M4" s="59" t="s">
        <v>713</v>
      </c>
      <c r="N4" s="59" t="s">
        <v>740</v>
      </c>
      <c r="O4" s="59" t="s">
        <v>741</v>
      </c>
      <c r="P4" s="59" t="s">
        <v>744</v>
      </c>
      <c r="Q4" s="59" t="s">
        <v>744</v>
      </c>
      <c r="R4" s="59" t="s">
        <v>747</v>
      </c>
      <c r="S4" s="59" t="s">
        <v>748</v>
      </c>
      <c r="T4" s="59" t="s">
        <v>751</v>
      </c>
      <c r="U4" s="59" t="s">
        <v>752</v>
      </c>
      <c r="V4" s="59" t="s">
        <v>761</v>
      </c>
      <c r="W4" s="59" t="s">
        <v>762</v>
      </c>
    </row>
    <row r="5" spans="1:23" ht="14" x14ac:dyDescent="0.15">
      <c r="A5" s="69">
        <v>3</v>
      </c>
      <c r="B5" s="33" t="s">
        <v>786</v>
      </c>
      <c r="C5" s="69" t="s">
        <v>778</v>
      </c>
      <c r="D5" s="59" t="s">
        <v>109</v>
      </c>
      <c r="E5" s="69" t="s">
        <v>110</v>
      </c>
      <c r="F5" s="59" t="s">
        <v>217</v>
      </c>
      <c r="G5" s="59" t="s">
        <v>216</v>
      </c>
      <c r="H5" s="70"/>
      <c r="I5" s="59"/>
      <c r="J5" s="59"/>
      <c r="K5" s="59">
        <v>22</v>
      </c>
      <c r="L5" s="59" t="s">
        <v>714</v>
      </c>
      <c r="M5" s="59" t="s">
        <v>715</v>
      </c>
      <c r="N5" s="59"/>
      <c r="O5" s="59"/>
      <c r="P5" s="59"/>
      <c r="Q5" s="59"/>
      <c r="R5" s="59"/>
      <c r="S5" s="59"/>
      <c r="T5" s="59" t="s">
        <v>753</v>
      </c>
      <c r="U5" s="59" t="s">
        <v>754</v>
      </c>
      <c r="V5" s="59"/>
      <c r="W5" s="59"/>
    </row>
    <row r="6" spans="1:23" ht="14" x14ac:dyDescent="0.15">
      <c r="A6" s="69">
        <v>4</v>
      </c>
      <c r="B6" s="33" t="s">
        <v>807</v>
      </c>
      <c r="C6" s="69" t="s">
        <v>779</v>
      </c>
      <c r="D6" s="59" t="s">
        <v>39</v>
      </c>
      <c r="E6" s="69" t="s">
        <v>111</v>
      </c>
      <c r="F6" s="59" t="s">
        <v>219</v>
      </c>
      <c r="G6" s="59" t="s">
        <v>218</v>
      </c>
      <c r="H6" s="70"/>
      <c r="I6" s="59"/>
      <c r="J6" s="59"/>
      <c r="K6" s="59">
        <v>23</v>
      </c>
      <c r="L6" s="59" t="s">
        <v>716</v>
      </c>
      <c r="M6" s="59" t="s">
        <v>717</v>
      </c>
      <c r="N6" s="59"/>
      <c r="O6" s="59"/>
      <c r="P6" s="59"/>
      <c r="Q6" s="59"/>
      <c r="R6" s="59"/>
      <c r="S6" s="59"/>
      <c r="T6" s="59" t="s">
        <v>755</v>
      </c>
      <c r="U6" s="59" t="s">
        <v>756</v>
      </c>
      <c r="V6" s="59"/>
      <c r="W6" s="59"/>
    </row>
    <row r="7" spans="1:23" ht="14" x14ac:dyDescent="0.15">
      <c r="A7" s="69">
        <v>5</v>
      </c>
      <c r="B7" s="33" t="s">
        <v>787</v>
      </c>
      <c r="C7" s="69" t="s">
        <v>780</v>
      </c>
      <c r="D7" s="59" t="s">
        <v>112</v>
      </c>
      <c r="E7" s="69" t="s">
        <v>113</v>
      </c>
      <c r="F7" s="59" t="s">
        <v>221</v>
      </c>
      <c r="G7" s="59" t="s">
        <v>220</v>
      </c>
      <c r="H7" s="70"/>
      <c r="I7" s="59"/>
      <c r="J7" s="59"/>
      <c r="K7" s="59">
        <v>31</v>
      </c>
      <c r="L7" s="59" t="s">
        <v>718</v>
      </c>
      <c r="M7" s="59" t="s">
        <v>719</v>
      </c>
      <c r="N7" s="59"/>
      <c r="O7" s="59"/>
      <c r="P7" s="59"/>
      <c r="Q7" s="59"/>
      <c r="R7" s="59"/>
      <c r="S7" s="59"/>
      <c r="T7" s="59" t="s">
        <v>757</v>
      </c>
      <c r="U7" s="59" t="s">
        <v>758</v>
      </c>
      <c r="V7" s="59"/>
      <c r="W7" s="59"/>
    </row>
    <row r="8" spans="1:23" ht="14" x14ac:dyDescent="0.15">
      <c r="A8" s="69">
        <v>6</v>
      </c>
      <c r="B8" s="33" t="s">
        <v>788</v>
      </c>
      <c r="C8" s="69" t="s">
        <v>781</v>
      </c>
      <c r="D8" s="59" t="s">
        <v>114</v>
      </c>
      <c r="E8" s="69" t="s">
        <v>115</v>
      </c>
      <c r="F8" s="59" t="s">
        <v>223</v>
      </c>
      <c r="G8" s="59" t="s">
        <v>222</v>
      </c>
      <c r="H8" s="70"/>
      <c r="I8" s="59"/>
      <c r="J8" s="59"/>
      <c r="K8" s="59">
        <v>32</v>
      </c>
      <c r="L8" s="59" t="s">
        <v>720</v>
      </c>
      <c r="M8" s="59" t="s">
        <v>721</v>
      </c>
      <c r="N8" s="59"/>
      <c r="O8" s="59"/>
      <c r="P8" s="59"/>
      <c r="Q8" s="59"/>
      <c r="R8" s="59"/>
      <c r="S8" s="59"/>
      <c r="T8" s="59"/>
      <c r="U8" s="59"/>
      <c r="V8" s="59"/>
      <c r="W8" s="59"/>
    </row>
    <row r="9" spans="1:23" ht="14" x14ac:dyDescent="0.15">
      <c r="A9" s="69">
        <v>7</v>
      </c>
      <c r="B9" s="33" t="s">
        <v>789</v>
      </c>
      <c r="C9" s="69" t="s">
        <v>782</v>
      </c>
      <c r="D9" s="59" t="s">
        <v>116</v>
      </c>
      <c r="E9" s="69" t="s">
        <v>117</v>
      </c>
      <c r="F9" s="59" t="s">
        <v>225</v>
      </c>
      <c r="G9" s="59" t="s">
        <v>224</v>
      </c>
      <c r="H9" s="70"/>
      <c r="I9" s="59"/>
      <c r="J9" s="59"/>
      <c r="K9" s="59">
        <v>33</v>
      </c>
      <c r="L9" s="59" t="s">
        <v>722</v>
      </c>
      <c r="M9" s="59" t="s">
        <v>723</v>
      </c>
      <c r="N9" s="59"/>
      <c r="O9" s="59"/>
      <c r="P9" s="59"/>
      <c r="Q9" s="59"/>
      <c r="R9" s="59"/>
      <c r="S9" s="59"/>
      <c r="T9" s="59"/>
      <c r="U9" s="59"/>
      <c r="V9" s="59"/>
      <c r="W9" s="59"/>
    </row>
    <row r="10" spans="1:23" ht="14" x14ac:dyDescent="0.15">
      <c r="A10" s="69">
        <v>8</v>
      </c>
      <c r="B10" s="33" t="s">
        <v>790</v>
      </c>
      <c r="C10" s="69" t="s">
        <v>782</v>
      </c>
      <c r="D10" s="59" t="s">
        <v>118</v>
      </c>
      <c r="E10" s="69" t="s">
        <v>119</v>
      </c>
      <c r="F10" s="59" t="s">
        <v>227</v>
      </c>
      <c r="G10" s="59" t="s">
        <v>226</v>
      </c>
      <c r="H10" s="70"/>
      <c r="I10" s="59"/>
      <c r="J10" s="59"/>
      <c r="K10" s="59">
        <v>51</v>
      </c>
      <c r="L10" s="59" t="s">
        <v>724</v>
      </c>
      <c r="M10" s="59" t="s">
        <v>725</v>
      </c>
      <c r="N10" s="59"/>
      <c r="O10" s="59"/>
      <c r="P10" s="59"/>
      <c r="Q10" s="59"/>
      <c r="R10" s="59"/>
      <c r="S10" s="59"/>
      <c r="T10" s="59"/>
      <c r="U10" s="59"/>
      <c r="V10" s="59"/>
      <c r="W10" s="59"/>
    </row>
    <row r="11" spans="1:23" ht="14" x14ac:dyDescent="0.15">
      <c r="A11" s="59">
        <v>9</v>
      </c>
      <c r="B11" s="33" t="s">
        <v>791</v>
      </c>
      <c r="C11" s="59" t="s">
        <v>783</v>
      </c>
      <c r="D11" s="59" t="s">
        <v>120</v>
      </c>
      <c r="E11" s="69" t="s">
        <v>121</v>
      </c>
      <c r="F11" s="59" t="s">
        <v>229</v>
      </c>
      <c r="G11" s="59" t="s">
        <v>228</v>
      </c>
      <c r="H11" s="70"/>
      <c r="I11" s="59"/>
      <c r="J11" s="59"/>
      <c r="K11" s="59">
        <v>52</v>
      </c>
      <c r="L11" s="59" t="s">
        <v>726</v>
      </c>
      <c r="M11" s="59" t="s">
        <v>727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</row>
    <row r="12" spans="1:23" x14ac:dyDescent="0.15">
      <c r="A12" s="59">
        <v>10</v>
      </c>
      <c r="B12" s="59" t="s">
        <v>792</v>
      </c>
      <c r="C12" s="59" t="s">
        <v>778</v>
      </c>
      <c r="D12" s="59" t="s">
        <v>122</v>
      </c>
      <c r="E12" s="69" t="s">
        <v>123</v>
      </c>
      <c r="F12" s="59" t="s">
        <v>231</v>
      </c>
      <c r="G12" s="59" t="s">
        <v>230</v>
      </c>
      <c r="H12" s="70"/>
      <c r="I12" s="59"/>
      <c r="J12" s="59"/>
      <c r="K12" s="59">
        <v>53</v>
      </c>
      <c r="L12" s="59" t="s">
        <v>728</v>
      </c>
      <c r="M12" s="59" t="s">
        <v>729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</row>
    <row r="13" spans="1:23" x14ac:dyDescent="0.15">
      <c r="D13" s="59" t="s">
        <v>124</v>
      </c>
      <c r="E13" s="69" t="s">
        <v>125</v>
      </c>
      <c r="F13" s="59" t="s">
        <v>233</v>
      </c>
      <c r="G13" s="59" t="s">
        <v>232</v>
      </c>
      <c r="H13" s="70"/>
      <c r="I13" s="59"/>
      <c r="J13" s="59"/>
      <c r="K13" s="59">
        <v>71</v>
      </c>
      <c r="L13" s="59" t="s">
        <v>730</v>
      </c>
      <c r="M13" s="59" t="s">
        <v>731</v>
      </c>
      <c r="N13" s="59"/>
      <c r="O13" s="59"/>
      <c r="P13" s="59"/>
      <c r="Q13" s="59"/>
      <c r="R13" s="59"/>
      <c r="S13" s="59"/>
      <c r="T13" s="59"/>
      <c r="U13" s="59"/>
      <c r="V13" s="59"/>
      <c r="W13" s="59"/>
    </row>
    <row r="14" spans="1:23" x14ac:dyDescent="0.15">
      <c r="D14" s="59" t="s">
        <v>126</v>
      </c>
      <c r="E14" s="69" t="s">
        <v>127</v>
      </c>
      <c r="F14" s="59" t="s">
        <v>235</v>
      </c>
      <c r="G14" s="59" t="s">
        <v>234</v>
      </c>
      <c r="H14" s="70"/>
      <c r="I14" s="59"/>
      <c r="J14" s="59"/>
      <c r="K14" s="59">
        <v>72</v>
      </c>
      <c r="L14" s="59" t="s">
        <v>732</v>
      </c>
      <c r="M14" s="59" t="s">
        <v>733</v>
      </c>
      <c r="N14" s="59"/>
      <c r="O14" s="59"/>
      <c r="P14" s="59"/>
      <c r="Q14" s="59"/>
      <c r="R14" s="59"/>
      <c r="S14" s="59"/>
      <c r="T14" s="59"/>
      <c r="U14" s="59"/>
      <c r="V14" s="59"/>
      <c r="W14" s="59"/>
    </row>
    <row r="15" spans="1:23" x14ac:dyDescent="0.15">
      <c r="D15" s="59" t="s">
        <v>128</v>
      </c>
      <c r="E15" s="69" t="s">
        <v>129</v>
      </c>
      <c r="F15" s="59" t="s">
        <v>237</v>
      </c>
      <c r="G15" s="59" t="s">
        <v>236</v>
      </c>
      <c r="H15" s="70"/>
      <c r="I15" s="59"/>
      <c r="J15" s="59"/>
      <c r="K15" s="59">
        <v>91</v>
      </c>
      <c r="L15" s="59" t="s">
        <v>734</v>
      </c>
      <c r="M15" s="59" t="s">
        <v>735</v>
      </c>
      <c r="N15" s="59"/>
      <c r="O15" s="59"/>
      <c r="P15" s="59"/>
      <c r="Q15" s="59"/>
      <c r="R15" s="59"/>
      <c r="S15" s="59"/>
      <c r="T15" s="59"/>
      <c r="U15" s="59"/>
      <c r="V15" s="59"/>
      <c r="W15" s="59"/>
    </row>
    <row r="16" spans="1:23" x14ac:dyDescent="0.15">
      <c r="D16" s="59" t="s">
        <v>130</v>
      </c>
      <c r="E16" s="69" t="s">
        <v>131</v>
      </c>
      <c r="F16" s="59" t="s">
        <v>239</v>
      </c>
      <c r="G16" s="59" t="s">
        <v>238</v>
      </c>
      <c r="H16" s="70"/>
      <c r="I16" s="59"/>
      <c r="J16" s="59"/>
      <c r="K16" s="59">
        <v>92</v>
      </c>
      <c r="L16" s="59" t="s">
        <v>736</v>
      </c>
      <c r="M16" s="59" t="s">
        <v>737</v>
      </c>
      <c r="N16" s="59"/>
      <c r="O16" s="59"/>
      <c r="P16" s="59"/>
      <c r="Q16" s="59"/>
      <c r="R16" s="59"/>
      <c r="S16" s="59"/>
      <c r="T16" s="59"/>
      <c r="U16" s="59"/>
      <c r="V16" s="59"/>
      <c r="W16" s="59"/>
    </row>
    <row r="17" spans="4:23" x14ac:dyDescent="0.15">
      <c r="D17" s="59" t="s">
        <v>132</v>
      </c>
      <c r="E17" s="69" t="s">
        <v>133</v>
      </c>
      <c r="F17" s="59" t="s">
        <v>241</v>
      </c>
      <c r="G17" s="59" t="s">
        <v>240</v>
      </c>
      <c r="H17" s="70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</row>
    <row r="18" spans="4:23" x14ac:dyDescent="0.15">
      <c r="D18" s="59" t="s">
        <v>134</v>
      </c>
      <c r="E18" s="69" t="s">
        <v>135</v>
      </c>
      <c r="F18" s="59" t="s">
        <v>243</v>
      </c>
      <c r="G18" s="59" t="s">
        <v>242</v>
      </c>
      <c r="H18" s="70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</row>
    <row r="19" spans="4:23" x14ac:dyDescent="0.15">
      <c r="D19" s="59" t="s">
        <v>136</v>
      </c>
      <c r="E19" s="69" t="s">
        <v>137</v>
      </c>
      <c r="F19" s="59" t="s">
        <v>245</v>
      </c>
      <c r="G19" s="59" t="s">
        <v>244</v>
      </c>
      <c r="H19" s="70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</row>
    <row r="20" spans="4:23" x14ac:dyDescent="0.15">
      <c r="D20" s="59" t="s">
        <v>138</v>
      </c>
      <c r="E20" s="69" t="s">
        <v>139</v>
      </c>
      <c r="F20" s="59" t="s">
        <v>247</v>
      </c>
      <c r="G20" s="59" t="s">
        <v>246</v>
      </c>
      <c r="H20" s="70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</row>
    <row r="21" spans="4:23" x14ac:dyDescent="0.15">
      <c r="D21" s="59" t="s">
        <v>140</v>
      </c>
      <c r="E21" s="69" t="s">
        <v>141</v>
      </c>
      <c r="F21" s="59" t="s">
        <v>249</v>
      </c>
      <c r="G21" s="59" t="s">
        <v>248</v>
      </c>
      <c r="H21" s="70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</row>
    <row r="22" spans="4:23" x14ac:dyDescent="0.15">
      <c r="D22" s="59" t="s">
        <v>142</v>
      </c>
      <c r="E22" s="69" t="s">
        <v>143</v>
      </c>
      <c r="F22" s="59" t="s">
        <v>251</v>
      </c>
      <c r="G22" s="59" t="s">
        <v>250</v>
      </c>
      <c r="H22" s="70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</row>
    <row r="23" spans="4:23" x14ac:dyDescent="0.15">
      <c r="D23" s="59" t="s">
        <v>144</v>
      </c>
      <c r="E23" s="69" t="s">
        <v>145</v>
      </c>
      <c r="F23" s="59" t="s">
        <v>253</v>
      </c>
      <c r="G23" s="59" t="s">
        <v>252</v>
      </c>
      <c r="H23" s="70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</row>
    <row r="24" spans="4:23" x14ac:dyDescent="0.15">
      <c r="D24" s="59" t="s">
        <v>146</v>
      </c>
      <c r="E24" s="69" t="s">
        <v>147</v>
      </c>
      <c r="F24" s="59" t="s">
        <v>255</v>
      </c>
      <c r="G24" s="59" t="s">
        <v>254</v>
      </c>
      <c r="H24" s="70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</row>
    <row r="25" spans="4:23" x14ac:dyDescent="0.15">
      <c r="D25" s="59" t="s">
        <v>148</v>
      </c>
      <c r="E25" s="69" t="s">
        <v>149</v>
      </c>
      <c r="F25" s="59" t="s">
        <v>257</v>
      </c>
      <c r="G25" s="59" t="s">
        <v>256</v>
      </c>
      <c r="H25" s="70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</row>
    <row r="26" spans="4:23" x14ac:dyDescent="0.15">
      <c r="D26" s="59" t="s">
        <v>150</v>
      </c>
      <c r="E26" s="69" t="s">
        <v>151</v>
      </c>
      <c r="F26" s="59" t="s">
        <v>259</v>
      </c>
      <c r="G26" s="59" t="s">
        <v>258</v>
      </c>
      <c r="H26" s="70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</row>
    <row r="27" spans="4:23" x14ac:dyDescent="0.15">
      <c r="D27" s="59" t="s">
        <v>152</v>
      </c>
      <c r="E27" s="69" t="s">
        <v>153</v>
      </c>
      <c r="F27" s="59" t="s">
        <v>261</v>
      </c>
      <c r="G27" s="59" t="s">
        <v>260</v>
      </c>
      <c r="H27" s="70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</row>
    <row r="28" spans="4:23" x14ac:dyDescent="0.15">
      <c r="D28" s="59" t="s">
        <v>154</v>
      </c>
      <c r="E28" s="69" t="s">
        <v>155</v>
      </c>
      <c r="F28" s="59" t="s">
        <v>263</v>
      </c>
      <c r="G28" s="59" t="s">
        <v>262</v>
      </c>
      <c r="H28" s="70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</row>
    <row r="29" spans="4:23" x14ac:dyDescent="0.15">
      <c r="D29" s="59" t="s">
        <v>156</v>
      </c>
      <c r="E29" s="69" t="s">
        <v>157</v>
      </c>
      <c r="F29" s="59" t="s">
        <v>265</v>
      </c>
      <c r="G29" s="59" t="s">
        <v>264</v>
      </c>
      <c r="H29" s="70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</row>
    <row r="30" spans="4:23" x14ac:dyDescent="0.15">
      <c r="D30" s="59" t="s">
        <v>158</v>
      </c>
      <c r="E30" s="69" t="s">
        <v>159</v>
      </c>
      <c r="F30" s="59" t="s">
        <v>677</v>
      </c>
      <c r="G30" s="59" t="s">
        <v>676</v>
      </c>
      <c r="H30" s="70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</row>
    <row r="31" spans="4:23" x14ac:dyDescent="0.15">
      <c r="D31" s="59" t="s">
        <v>160</v>
      </c>
      <c r="E31" s="69" t="s">
        <v>161</v>
      </c>
      <c r="F31" s="59" t="s">
        <v>267</v>
      </c>
      <c r="G31" s="59" t="s">
        <v>266</v>
      </c>
      <c r="H31" s="70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</row>
    <row r="32" spans="4:23" x14ac:dyDescent="0.15">
      <c r="D32" s="59" t="s">
        <v>162</v>
      </c>
      <c r="E32" s="69" t="s">
        <v>163</v>
      </c>
      <c r="F32" s="59" t="s">
        <v>269</v>
      </c>
      <c r="G32" s="59" t="s">
        <v>268</v>
      </c>
      <c r="H32" s="70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</row>
    <row r="33" spans="4:23" x14ac:dyDescent="0.15">
      <c r="D33" s="59" t="s">
        <v>164</v>
      </c>
      <c r="E33" s="69" t="s">
        <v>165</v>
      </c>
      <c r="F33" s="59" t="s">
        <v>271</v>
      </c>
      <c r="G33" s="59" t="s">
        <v>270</v>
      </c>
      <c r="H33" s="70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</row>
    <row r="34" spans="4:23" x14ac:dyDescent="0.15">
      <c r="D34" s="59" t="s">
        <v>166</v>
      </c>
      <c r="E34" s="69" t="s">
        <v>167</v>
      </c>
      <c r="F34" s="59" t="s">
        <v>273</v>
      </c>
      <c r="G34" s="59" t="s">
        <v>272</v>
      </c>
      <c r="H34" s="70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</row>
    <row r="35" spans="4:23" x14ac:dyDescent="0.15">
      <c r="D35" s="59" t="s">
        <v>168</v>
      </c>
      <c r="E35" s="69" t="s">
        <v>169</v>
      </c>
      <c r="F35" s="59" t="s">
        <v>277</v>
      </c>
      <c r="G35" s="59" t="s">
        <v>276</v>
      </c>
      <c r="H35" s="70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</row>
    <row r="36" spans="4:23" x14ac:dyDescent="0.15">
      <c r="D36" s="59" t="s">
        <v>170</v>
      </c>
      <c r="E36" s="69" t="s">
        <v>171</v>
      </c>
      <c r="F36" s="59" t="s">
        <v>279</v>
      </c>
      <c r="G36" s="59" t="s">
        <v>278</v>
      </c>
    </row>
    <row r="37" spans="4:23" x14ac:dyDescent="0.15">
      <c r="D37" s="59" t="s">
        <v>172</v>
      </c>
      <c r="E37" s="69" t="s">
        <v>173</v>
      </c>
      <c r="F37" s="59" t="s">
        <v>281</v>
      </c>
      <c r="G37" s="59" t="s">
        <v>280</v>
      </c>
    </row>
    <row r="38" spans="4:23" x14ac:dyDescent="0.15">
      <c r="D38" s="59" t="s">
        <v>174</v>
      </c>
      <c r="E38" s="69" t="s">
        <v>175</v>
      </c>
      <c r="F38" s="59" t="s">
        <v>283</v>
      </c>
      <c r="G38" s="59" t="s">
        <v>282</v>
      </c>
    </row>
    <row r="39" spans="4:23" x14ac:dyDescent="0.15">
      <c r="D39" s="59" t="s">
        <v>176</v>
      </c>
      <c r="E39" s="69" t="s">
        <v>177</v>
      </c>
      <c r="F39" s="59" t="s">
        <v>285</v>
      </c>
      <c r="G39" s="59" t="s">
        <v>284</v>
      </c>
    </row>
    <row r="40" spans="4:23" x14ac:dyDescent="0.15">
      <c r="D40" s="59" t="s">
        <v>178</v>
      </c>
      <c r="E40" s="69" t="s">
        <v>179</v>
      </c>
      <c r="F40" s="59" t="s">
        <v>287</v>
      </c>
      <c r="G40" s="59" t="s">
        <v>286</v>
      </c>
    </row>
    <row r="41" spans="4:23" x14ac:dyDescent="0.15">
      <c r="D41" s="59" t="s">
        <v>180</v>
      </c>
      <c r="E41" s="69" t="s">
        <v>181</v>
      </c>
      <c r="F41" s="59" t="s">
        <v>289</v>
      </c>
      <c r="G41" s="59" t="s">
        <v>288</v>
      </c>
    </row>
    <row r="42" spans="4:23" x14ac:dyDescent="0.15">
      <c r="D42" s="59" t="s">
        <v>182</v>
      </c>
      <c r="E42" s="69" t="s">
        <v>183</v>
      </c>
      <c r="F42" s="59" t="s">
        <v>291</v>
      </c>
      <c r="G42" s="59" t="s">
        <v>290</v>
      </c>
    </row>
    <row r="43" spans="4:23" x14ac:dyDescent="0.15">
      <c r="D43" s="59" t="s">
        <v>184</v>
      </c>
      <c r="E43" s="69" t="s">
        <v>185</v>
      </c>
      <c r="F43" s="59" t="s">
        <v>293</v>
      </c>
      <c r="G43" s="59" t="s">
        <v>292</v>
      </c>
    </row>
    <row r="44" spans="4:23" x14ac:dyDescent="0.15">
      <c r="D44" s="59" t="s">
        <v>186</v>
      </c>
      <c r="E44" s="69" t="s">
        <v>187</v>
      </c>
      <c r="F44" s="59" t="s">
        <v>295</v>
      </c>
      <c r="G44" s="59" t="s">
        <v>294</v>
      </c>
    </row>
    <row r="45" spans="4:23" x14ac:dyDescent="0.15">
      <c r="D45" s="59" t="s">
        <v>188</v>
      </c>
      <c r="E45" s="69" t="s">
        <v>189</v>
      </c>
      <c r="F45" s="59" t="s">
        <v>297</v>
      </c>
      <c r="G45" s="59" t="s">
        <v>296</v>
      </c>
    </row>
    <row r="46" spans="4:23" x14ac:dyDescent="0.15">
      <c r="D46" s="59" t="s">
        <v>190</v>
      </c>
      <c r="E46" s="69" t="s">
        <v>191</v>
      </c>
      <c r="F46" s="59" t="s">
        <v>299</v>
      </c>
      <c r="G46" s="59" t="s">
        <v>298</v>
      </c>
    </row>
    <row r="47" spans="4:23" x14ac:dyDescent="0.15">
      <c r="D47" s="59" t="s">
        <v>192</v>
      </c>
      <c r="E47" s="69" t="s">
        <v>193</v>
      </c>
      <c r="F47" s="59" t="s">
        <v>301</v>
      </c>
      <c r="G47" s="59" t="s">
        <v>300</v>
      </c>
    </row>
    <row r="48" spans="4:23" x14ac:dyDescent="0.15">
      <c r="D48" s="59" t="s">
        <v>194</v>
      </c>
      <c r="E48" s="69" t="s">
        <v>195</v>
      </c>
      <c r="F48" s="59" t="s">
        <v>303</v>
      </c>
      <c r="G48" s="59" t="s">
        <v>302</v>
      </c>
    </row>
    <row r="49" spans="4:7" x14ac:dyDescent="0.15">
      <c r="D49" s="59" t="s">
        <v>196</v>
      </c>
      <c r="E49" s="69" t="s">
        <v>197</v>
      </c>
      <c r="F49" s="59" t="s">
        <v>307</v>
      </c>
      <c r="G49" s="59" t="s">
        <v>306</v>
      </c>
    </row>
    <row r="50" spans="4:7" x14ac:dyDescent="0.15">
      <c r="D50" s="59" t="s">
        <v>198</v>
      </c>
      <c r="E50" s="69" t="s">
        <v>199</v>
      </c>
      <c r="F50" s="59" t="s">
        <v>309</v>
      </c>
      <c r="G50" s="59" t="s">
        <v>308</v>
      </c>
    </row>
    <row r="51" spans="4:7" x14ac:dyDescent="0.15">
      <c r="D51" s="59" t="s">
        <v>200</v>
      </c>
      <c r="E51" s="69" t="s">
        <v>201</v>
      </c>
      <c r="F51" s="59" t="s">
        <v>311</v>
      </c>
      <c r="G51" s="59" t="s">
        <v>310</v>
      </c>
    </row>
    <row r="52" spans="4:7" x14ac:dyDescent="0.15">
      <c r="D52" s="59" t="s">
        <v>202</v>
      </c>
      <c r="E52" s="69" t="s">
        <v>203</v>
      </c>
      <c r="F52" s="59" t="s">
        <v>313</v>
      </c>
      <c r="G52" s="59" t="s">
        <v>312</v>
      </c>
    </row>
    <row r="53" spans="4:7" x14ac:dyDescent="0.15">
      <c r="D53" s="59" t="s">
        <v>204</v>
      </c>
      <c r="E53" s="69" t="s">
        <v>205</v>
      </c>
      <c r="F53" s="59" t="s">
        <v>314</v>
      </c>
      <c r="G53" s="59" t="s">
        <v>678</v>
      </c>
    </row>
    <row r="54" spans="4:7" x14ac:dyDescent="0.15">
      <c r="D54" s="59" t="s">
        <v>206</v>
      </c>
      <c r="E54" s="69" t="s">
        <v>207</v>
      </c>
      <c r="F54" s="59" t="s">
        <v>315</v>
      </c>
      <c r="G54" s="59" t="s">
        <v>679</v>
      </c>
    </row>
    <row r="55" spans="4:7" x14ac:dyDescent="0.15">
      <c r="F55" s="59" t="s">
        <v>317</v>
      </c>
      <c r="G55" s="59" t="s">
        <v>316</v>
      </c>
    </row>
    <row r="56" spans="4:7" x14ac:dyDescent="0.15">
      <c r="F56" s="59" t="s">
        <v>319</v>
      </c>
      <c r="G56" s="59" t="s">
        <v>318</v>
      </c>
    </row>
    <row r="57" spans="4:7" x14ac:dyDescent="0.15">
      <c r="F57" s="59" t="s">
        <v>322</v>
      </c>
      <c r="G57" s="59" t="s">
        <v>321</v>
      </c>
    </row>
    <row r="58" spans="4:7" x14ac:dyDescent="0.15">
      <c r="F58" s="59" t="s">
        <v>324</v>
      </c>
      <c r="G58" s="59" t="s">
        <v>323</v>
      </c>
    </row>
    <row r="59" spans="4:7" x14ac:dyDescent="0.15">
      <c r="F59" s="59" t="s">
        <v>681</v>
      </c>
      <c r="G59" s="59" t="s">
        <v>680</v>
      </c>
    </row>
    <row r="60" spans="4:7" x14ac:dyDescent="0.15">
      <c r="F60" s="59" t="s">
        <v>326</v>
      </c>
      <c r="G60" s="59" t="s">
        <v>325</v>
      </c>
    </row>
    <row r="61" spans="4:7" x14ac:dyDescent="0.15">
      <c r="F61" s="59" t="s">
        <v>328</v>
      </c>
      <c r="G61" s="59" t="s">
        <v>327</v>
      </c>
    </row>
    <row r="62" spans="4:7" x14ac:dyDescent="0.15">
      <c r="F62" s="59" t="s">
        <v>320</v>
      </c>
      <c r="G62" s="59" t="s">
        <v>682</v>
      </c>
    </row>
    <row r="63" spans="4:7" x14ac:dyDescent="0.15">
      <c r="F63" s="59" t="s">
        <v>330</v>
      </c>
      <c r="G63" s="59" t="s">
        <v>329</v>
      </c>
    </row>
    <row r="64" spans="4:7" x14ac:dyDescent="0.15">
      <c r="F64" s="59" t="s">
        <v>332</v>
      </c>
      <c r="G64" s="59" t="s">
        <v>331</v>
      </c>
    </row>
    <row r="65" spans="6:7" x14ac:dyDescent="0.15">
      <c r="F65" s="59" t="s">
        <v>334</v>
      </c>
      <c r="G65" s="59" t="s">
        <v>333</v>
      </c>
    </row>
    <row r="66" spans="6:7" x14ac:dyDescent="0.15">
      <c r="F66" s="59" t="s">
        <v>336</v>
      </c>
      <c r="G66" s="59" t="s">
        <v>335</v>
      </c>
    </row>
    <row r="67" spans="6:7" x14ac:dyDescent="0.15">
      <c r="F67" s="59" t="s">
        <v>338</v>
      </c>
      <c r="G67" s="59" t="s">
        <v>337</v>
      </c>
    </row>
    <row r="68" spans="6:7" x14ac:dyDescent="0.15">
      <c r="F68" s="59" t="s">
        <v>340</v>
      </c>
      <c r="G68" s="59" t="s">
        <v>339</v>
      </c>
    </row>
    <row r="69" spans="6:7" x14ac:dyDescent="0.15">
      <c r="F69" s="59" t="s">
        <v>342</v>
      </c>
      <c r="G69" s="59" t="s">
        <v>341</v>
      </c>
    </row>
    <row r="70" spans="6:7" x14ac:dyDescent="0.15">
      <c r="F70" s="59" t="s">
        <v>344</v>
      </c>
      <c r="G70" s="59" t="s">
        <v>343</v>
      </c>
    </row>
    <row r="71" spans="6:7" x14ac:dyDescent="0.15">
      <c r="F71" s="59" t="s">
        <v>346</v>
      </c>
      <c r="G71" s="59" t="s">
        <v>345</v>
      </c>
    </row>
    <row r="72" spans="6:7" x14ac:dyDescent="0.15">
      <c r="F72" s="59" t="s">
        <v>348</v>
      </c>
      <c r="G72" s="59" t="s">
        <v>347</v>
      </c>
    </row>
    <row r="73" spans="6:7" x14ac:dyDescent="0.15">
      <c r="F73" s="59" t="s">
        <v>350</v>
      </c>
      <c r="G73" s="59" t="s">
        <v>349</v>
      </c>
    </row>
    <row r="74" spans="6:7" x14ac:dyDescent="0.15">
      <c r="F74" s="59" t="s">
        <v>352</v>
      </c>
      <c r="G74" s="59" t="s">
        <v>351</v>
      </c>
    </row>
    <row r="75" spans="6:7" x14ac:dyDescent="0.15">
      <c r="F75" s="59" t="s">
        <v>354</v>
      </c>
      <c r="G75" s="59" t="s">
        <v>353</v>
      </c>
    </row>
    <row r="76" spans="6:7" x14ac:dyDescent="0.15">
      <c r="F76" s="59" t="s">
        <v>356</v>
      </c>
      <c r="G76" s="59" t="s">
        <v>355</v>
      </c>
    </row>
    <row r="77" spans="6:7" x14ac:dyDescent="0.15">
      <c r="F77" s="59" t="s">
        <v>358</v>
      </c>
      <c r="G77" s="59" t="s">
        <v>357</v>
      </c>
    </row>
    <row r="78" spans="6:7" x14ac:dyDescent="0.15">
      <c r="F78" s="59" t="s">
        <v>360</v>
      </c>
      <c r="G78" s="59" t="s">
        <v>359</v>
      </c>
    </row>
    <row r="79" spans="6:7" x14ac:dyDescent="0.15">
      <c r="F79" s="59" t="s">
        <v>362</v>
      </c>
      <c r="G79" s="59" t="s">
        <v>361</v>
      </c>
    </row>
    <row r="80" spans="6:7" x14ac:dyDescent="0.15">
      <c r="F80" s="59" t="s">
        <v>364</v>
      </c>
      <c r="G80" s="59" t="s">
        <v>363</v>
      </c>
    </row>
    <row r="81" spans="6:7" x14ac:dyDescent="0.15">
      <c r="F81" s="59" t="s">
        <v>366</v>
      </c>
      <c r="G81" s="59" t="s">
        <v>365</v>
      </c>
    </row>
    <row r="82" spans="6:7" x14ac:dyDescent="0.15">
      <c r="F82" s="59" t="s">
        <v>368</v>
      </c>
      <c r="G82" s="59" t="s">
        <v>367</v>
      </c>
    </row>
    <row r="83" spans="6:7" x14ac:dyDescent="0.15">
      <c r="F83" s="59" t="s">
        <v>370</v>
      </c>
      <c r="G83" s="59" t="s">
        <v>369</v>
      </c>
    </row>
    <row r="84" spans="6:7" x14ac:dyDescent="0.15">
      <c r="F84" s="59" t="s">
        <v>372</v>
      </c>
      <c r="G84" s="59" t="s">
        <v>371</v>
      </c>
    </row>
    <row r="85" spans="6:7" x14ac:dyDescent="0.15">
      <c r="F85" s="59" t="s">
        <v>374</v>
      </c>
      <c r="G85" s="59" t="s">
        <v>373</v>
      </c>
    </row>
    <row r="86" spans="6:7" x14ac:dyDescent="0.15">
      <c r="F86" s="59" t="s">
        <v>376</v>
      </c>
      <c r="G86" s="59" t="s">
        <v>375</v>
      </c>
    </row>
    <row r="87" spans="6:7" x14ac:dyDescent="0.15">
      <c r="F87" s="59" t="s">
        <v>378</v>
      </c>
      <c r="G87" s="59" t="s">
        <v>377</v>
      </c>
    </row>
    <row r="88" spans="6:7" x14ac:dyDescent="0.15">
      <c r="F88" s="59" t="s">
        <v>380</v>
      </c>
      <c r="G88" s="59" t="s">
        <v>379</v>
      </c>
    </row>
    <row r="89" spans="6:7" x14ac:dyDescent="0.15">
      <c r="F89" s="59" t="s">
        <v>208</v>
      </c>
      <c r="G89" s="59" t="s">
        <v>381</v>
      </c>
    </row>
    <row r="90" spans="6:7" x14ac:dyDescent="0.15">
      <c r="F90" s="59" t="s">
        <v>383</v>
      </c>
      <c r="G90" s="59" t="s">
        <v>382</v>
      </c>
    </row>
    <row r="91" spans="6:7" x14ac:dyDescent="0.15">
      <c r="F91" s="59" t="s">
        <v>385</v>
      </c>
      <c r="G91" s="59" t="s">
        <v>384</v>
      </c>
    </row>
    <row r="92" spans="6:7" x14ac:dyDescent="0.15">
      <c r="F92" s="59" t="s">
        <v>387</v>
      </c>
      <c r="G92" s="59" t="s">
        <v>386</v>
      </c>
    </row>
    <row r="93" spans="6:7" x14ac:dyDescent="0.15">
      <c r="F93" s="59" t="s">
        <v>389</v>
      </c>
      <c r="G93" s="59" t="s">
        <v>388</v>
      </c>
    </row>
    <row r="94" spans="6:7" x14ac:dyDescent="0.15">
      <c r="F94" s="59" t="s">
        <v>391</v>
      </c>
      <c r="G94" s="59" t="s">
        <v>390</v>
      </c>
    </row>
    <row r="95" spans="6:7" x14ac:dyDescent="0.15">
      <c r="F95" s="59" t="s">
        <v>393</v>
      </c>
      <c r="G95" s="59" t="s">
        <v>392</v>
      </c>
    </row>
    <row r="96" spans="6:7" x14ac:dyDescent="0.15">
      <c r="F96" s="59" t="s">
        <v>395</v>
      </c>
      <c r="G96" s="59" t="s">
        <v>394</v>
      </c>
    </row>
    <row r="97" spans="6:7" x14ac:dyDescent="0.15">
      <c r="F97" s="59" t="s">
        <v>397</v>
      </c>
      <c r="G97" s="59" t="s">
        <v>396</v>
      </c>
    </row>
    <row r="98" spans="6:7" x14ac:dyDescent="0.15">
      <c r="F98" s="59" t="s">
        <v>399</v>
      </c>
      <c r="G98" s="59" t="s">
        <v>398</v>
      </c>
    </row>
    <row r="99" spans="6:7" x14ac:dyDescent="0.15">
      <c r="F99" s="59" t="s">
        <v>400</v>
      </c>
      <c r="G99" s="59" t="s">
        <v>683</v>
      </c>
    </row>
    <row r="100" spans="6:7" x14ac:dyDescent="0.15">
      <c r="F100" s="59" t="s">
        <v>401</v>
      </c>
      <c r="G100" s="59" t="s">
        <v>684</v>
      </c>
    </row>
    <row r="101" spans="6:7" x14ac:dyDescent="0.15">
      <c r="F101" s="59" t="s">
        <v>403</v>
      </c>
      <c r="G101" s="59" t="s">
        <v>402</v>
      </c>
    </row>
    <row r="102" spans="6:7" x14ac:dyDescent="0.15">
      <c r="F102" s="59" t="s">
        <v>304</v>
      </c>
      <c r="G102" s="59" t="s">
        <v>685</v>
      </c>
    </row>
    <row r="103" spans="6:7" x14ac:dyDescent="0.15">
      <c r="F103" s="59" t="s">
        <v>405</v>
      </c>
      <c r="G103" s="59" t="s">
        <v>404</v>
      </c>
    </row>
    <row r="104" spans="6:7" x14ac:dyDescent="0.15">
      <c r="F104" s="59" t="s">
        <v>407</v>
      </c>
      <c r="G104" s="59" t="s">
        <v>406</v>
      </c>
    </row>
    <row r="105" spans="6:7" x14ac:dyDescent="0.15">
      <c r="F105" s="59" t="s">
        <v>409</v>
      </c>
      <c r="G105" s="59" t="s">
        <v>408</v>
      </c>
    </row>
    <row r="106" spans="6:7" x14ac:dyDescent="0.15">
      <c r="F106" s="59" t="s">
        <v>411</v>
      </c>
      <c r="G106" s="59" t="s">
        <v>410</v>
      </c>
    </row>
    <row r="107" spans="6:7" x14ac:dyDescent="0.15">
      <c r="F107" s="59" t="s">
        <v>413</v>
      </c>
      <c r="G107" s="59" t="s">
        <v>412</v>
      </c>
    </row>
    <row r="108" spans="6:7" x14ac:dyDescent="0.15">
      <c r="F108" s="59" t="s">
        <v>415</v>
      </c>
      <c r="G108" s="59" t="s">
        <v>414</v>
      </c>
    </row>
    <row r="109" spans="6:7" x14ac:dyDescent="0.15">
      <c r="F109" s="59" t="s">
        <v>417</v>
      </c>
      <c r="G109" s="59" t="s">
        <v>416</v>
      </c>
    </row>
    <row r="110" spans="6:7" x14ac:dyDescent="0.15">
      <c r="F110" s="59" t="s">
        <v>419</v>
      </c>
      <c r="G110" s="59" t="s">
        <v>418</v>
      </c>
    </row>
    <row r="111" spans="6:7" x14ac:dyDescent="0.15">
      <c r="F111" s="59" t="s">
        <v>421</v>
      </c>
      <c r="G111" s="59" t="s">
        <v>420</v>
      </c>
    </row>
    <row r="112" spans="6:7" x14ac:dyDescent="0.15">
      <c r="F112" s="59" t="s">
        <v>423</v>
      </c>
      <c r="G112" s="59" t="s">
        <v>422</v>
      </c>
    </row>
    <row r="113" spans="6:7" x14ac:dyDescent="0.15">
      <c r="F113" s="59" t="s">
        <v>425</v>
      </c>
      <c r="G113" s="59" t="s">
        <v>424</v>
      </c>
    </row>
    <row r="114" spans="6:7" x14ac:dyDescent="0.15">
      <c r="F114" s="59" t="s">
        <v>427</v>
      </c>
      <c r="G114" s="59" t="s">
        <v>426</v>
      </c>
    </row>
    <row r="115" spans="6:7" x14ac:dyDescent="0.15">
      <c r="F115" s="59" t="s">
        <v>429</v>
      </c>
      <c r="G115" s="59" t="s">
        <v>428</v>
      </c>
    </row>
    <row r="116" spans="6:7" x14ac:dyDescent="0.15">
      <c r="F116" s="59" t="s">
        <v>431</v>
      </c>
      <c r="G116" s="59" t="s">
        <v>430</v>
      </c>
    </row>
    <row r="117" spans="6:7" x14ac:dyDescent="0.15">
      <c r="F117" s="59" t="s">
        <v>433</v>
      </c>
      <c r="G117" s="59" t="s">
        <v>432</v>
      </c>
    </row>
    <row r="118" spans="6:7" x14ac:dyDescent="0.15">
      <c r="F118" s="59" t="s">
        <v>435</v>
      </c>
      <c r="G118" s="59" t="s">
        <v>434</v>
      </c>
    </row>
    <row r="119" spans="6:7" x14ac:dyDescent="0.15">
      <c r="F119" s="59" t="s">
        <v>437</v>
      </c>
      <c r="G119" s="59" t="s">
        <v>436</v>
      </c>
    </row>
    <row r="120" spans="6:7" x14ac:dyDescent="0.15">
      <c r="F120" s="59" t="s">
        <v>439</v>
      </c>
      <c r="G120" s="59" t="s">
        <v>438</v>
      </c>
    </row>
    <row r="121" spans="6:7" x14ac:dyDescent="0.15">
      <c r="F121" s="59" t="s">
        <v>441</v>
      </c>
      <c r="G121" s="59" t="s">
        <v>440</v>
      </c>
    </row>
    <row r="122" spans="6:7" x14ac:dyDescent="0.15">
      <c r="F122" s="59" t="s">
        <v>443</v>
      </c>
      <c r="G122" s="59" t="s">
        <v>442</v>
      </c>
    </row>
    <row r="123" spans="6:7" x14ac:dyDescent="0.15">
      <c r="F123" s="59" t="s">
        <v>445</v>
      </c>
      <c r="G123" s="59" t="s">
        <v>444</v>
      </c>
    </row>
    <row r="124" spans="6:7" x14ac:dyDescent="0.15">
      <c r="F124" s="59" t="s">
        <v>446</v>
      </c>
      <c r="G124" s="59" t="s">
        <v>686</v>
      </c>
    </row>
    <row r="125" spans="6:7" x14ac:dyDescent="0.15">
      <c r="F125" s="59" t="s">
        <v>448</v>
      </c>
      <c r="G125" s="59" t="s">
        <v>447</v>
      </c>
    </row>
    <row r="126" spans="6:7" x14ac:dyDescent="0.15">
      <c r="F126" s="59" t="s">
        <v>450</v>
      </c>
      <c r="G126" s="59" t="s">
        <v>449</v>
      </c>
    </row>
    <row r="127" spans="6:7" x14ac:dyDescent="0.15">
      <c r="F127" s="59" t="s">
        <v>452</v>
      </c>
      <c r="G127" s="59" t="s">
        <v>451</v>
      </c>
    </row>
    <row r="128" spans="6:7" x14ac:dyDescent="0.15">
      <c r="F128" s="59" t="s">
        <v>454</v>
      </c>
      <c r="G128" s="59" t="s">
        <v>453</v>
      </c>
    </row>
    <row r="129" spans="6:7" x14ac:dyDescent="0.15">
      <c r="F129" s="59" t="s">
        <v>456</v>
      </c>
      <c r="G129" s="59" t="s">
        <v>455</v>
      </c>
    </row>
    <row r="130" spans="6:7" x14ac:dyDescent="0.15">
      <c r="F130" s="59" t="s">
        <v>458</v>
      </c>
      <c r="G130" s="59" t="s">
        <v>457</v>
      </c>
    </row>
    <row r="131" spans="6:7" x14ac:dyDescent="0.15">
      <c r="F131" s="59" t="s">
        <v>460</v>
      </c>
      <c r="G131" s="59" t="s">
        <v>459</v>
      </c>
    </row>
    <row r="132" spans="6:7" x14ac:dyDescent="0.15">
      <c r="F132" s="59" t="s">
        <v>462</v>
      </c>
      <c r="G132" s="59" t="s">
        <v>461</v>
      </c>
    </row>
    <row r="133" spans="6:7" x14ac:dyDescent="0.15">
      <c r="F133" s="59" t="s">
        <v>305</v>
      </c>
      <c r="G133" s="59" t="s">
        <v>687</v>
      </c>
    </row>
    <row r="134" spans="6:7" x14ac:dyDescent="0.15">
      <c r="F134" s="59" t="s">
        <v>463</v>
      </c>
      <c r="G134" s="59" t="s">
        <v>688</v>
      </c>
    </row>
    <row r="135" spans="6:7" x14ac:dyDescent="0.15">
      <c r="F135" s="59" t="s">
        <v>465</v>
      </c>
      <c r="G135" s="59" t="s">
        <v>464</v>
      </c>
    </row>
    <row r="136" spans="6:7" x14ac:dyDescent="0.15">
      <c r="F136" s="59" t="s">
        <v>467</v>
      </c>
      <c r="G136" s="59" t="s">
        <v>466</v>
      </c>
    </row>
    <row r="137" spans="6:7" x14ac:dyDescent="0.15">
      <c r="F137" s="59" t="s">
        <v>469</v>
      </c>
      <c r="G137" s="59" t="s">
        <v>468</v>
      </c>
    </row>
    <row r="138" spans="6:7" x14ac:dyDescent="0.15">
      <c r="F138" s="59" t="s">
        <v>471</v>
      </c>
      <c r="G138" s="59" t="s">
        <v>470</v>
      </c>
    </row>
    <row r="139" spans="6:7" x14ac:dyDescent="0.15">
      <c r="F139" s="59" t="s">
        <v>473</v>
      </c>
      <c r="G139" s="59" t="s">
        <v>472</v>
      </c>
    </row>
    <row r="140" spans="6:7" x14ac:dyDescent="0.15">
      <c r="F140" s="59" t="s">
        <v>475</v>
      </c>
      <c r="G140" s="59" t="s">
        <v>474</v>
      </c>
    </row>
    <row r="141" spans="6:7" x14ac:dyDescent="0.15">
      <c r="F141" s="59" t="s">
        <v>477</v>
      </c>
      <c r="G141" s="59" t="s">
        <v>476</v>
      </c>
    </row>
    <row r="142" spans="6:7" x14ac:dyDescent="0.15">
      <c r="F142" s="59" t="s">
        <v>479</v>
      </c>
      <c r="G142" s="59" t="s">
        <v>478</v>
      </c>
    </row>
    <row r="143" spans="6:7" x14ac:dyDescent="0.15">
      <c r="F143" s="59" t="s">
        <v>481</v>
      </c>
      <c r="G143" s="59" t="s">
        <v>480</v>
      </c>
    </row>
    <row r="144" spans="6:7" x14ac:dyDescent="0.15">
      <c r="F144" s="59" t="s">
        <v>483</v>
      </c>
      <c r="G144" s="59" t="s">
        <v>482</v>
      </c>
    </row>
    <row r="145" spans="6:7" x14ac:dyDescent="0.15">
      <c r="F145" s="59" t="s">
        <v>485</v>
      </c>
      <c r="G145" s="59" t="s">
        <v>484</v>
      </c>
    </row>
    <row r="146" spans="6:7" x14ac:dyDescent="0.15">
      <c r="F146" s="59" t="s">
        <v>487</v>
      </c>
      <c r="G146" s="59" t="s">
        <v>486</v>
      </c>
    </row>
    <row r="147" spans="6:7" x14ac:dyDescent="0.15">
      <c r="F147" s="59" t="s">
        <v>489</v>
      </c>
      <c r="G147" s="59" t="s">
        <v>488</v>
      </c>
    </row>
    <row r="148" spans="6:7" x14ac:dyDescent="0.15">
      <c r="F148" s="59" t="s">
        <v>490</v>
      </c>
      <c r="G148" s="59" t="s">
        <v>689</v>
      </c>
    </row>
    <row r="149" spans="6:7" x14ac:dyDescent="0.15">
      <c r="F149" s="59" t="s">
        <v>492</v>
      </c>
      <c r="G149" s="59" t="s">
        <v>491</v>
      </c>
    </row>
    <row r="150" spans="6:7" x14ac:dyDescent="0.15">
      <c r="F150" s="59" t="s">
        <v>494</v>
      </c>
      <c r="G150" s="59" t="s">
        <v>493</v>
      </c>
    </row>
    <row r="151" spans="6:7" x14ac:dyDescent="0.15">
      <c r="F151" s="59" t="s">
        <v>496</v>
      </c>
      <c r="G151" s="59" t="s">
        <v>495</v>
      </c>
    </row>
    <row r="152" spans="6:7" x14ac:dyDescent="0.15">
      <c r="F152" s="59" t="s">
        <v>498</v>
      </c>
      <c r="G152" s="59" t="s">
        <v>497</v>
      </c>
    </row>
    <row r="153" spans="6:7" x14ac:dyDescent="0.15">
      <c r="F153" s="59" t="s">
        <v>500</v>
      </c>
      <c r="G153" s="59" t="s">
        <v>499</v>
      </c>
    </row>
    <row r="154" spans="6:7" x14ac:dyDescent="0.15">
      <c r="F154" s="59" t="s">
        <v>502</v>
      </c>
      <c r="G154" s="59" t="s">
        <v>501</v>
      </c>
    </row>
    <row r="155" spans="6:7" x14ac:dyDescent="0.15">
      <c r="F155" s="59" t="s">
        <v>504</v>
      </c>
      <c r="G155" s="59" t="s">
        <v>503</v>
      </c>
    </row>
    <row r="156" spans="6:7" x14ac:dyDescent="0.15">
      <c r="F156" s="59" t="s">
        <v>506</v>
      </c>
      <c r="G156" s="59" t="s">
        <v>505</v>
      </c>
    </row>
    <row r="157" spans="6:7" x14ac:dyDescent="0.15">
      <c r="F157" s="59" t="s">
        <v>508</v>
      </c>
      <c r="G157" s="59" t="s">
        <v>507</v>
      </c>
    </row>
    <row r="158" spans="6:7" x14ac:dyDescent="0.15">
      <c r="F158" s="59" t="s">
        <v>510</v>
      </c>
      <c r="G158" s="59" t="s">
        <v>509</v>
      </c>
    </row>
    <row r="159" spans="6:7" x14ac:dyDescent="0.15">
      <c r="F159" s="59" t="s">
        <v>512</v>
      </c>
      <c r="G159" s="59" t="s">
        <v>511</v>
      </c>
    </row>
    <row r="160" spans="6:7" x14ac:dyDescent="0.15">
      <c r="F160" s="59" t="s">
        <v>514</v>
      </c>
      <c r="G160" s="59" t="s">
        <v>513</v>
      </c>
    </row>
    <row r="161" spans="6:7" x14ac:dyDescent="0.15">
      <c r="F161" s="59" t="s">
        <v>516</v>
      </c>
      <c r="G161" s="59" t="s">
        <v>515</v>
      </c>
    </row>
    <row r="162" spans="6:7" x14ac:dyDescent="0.15">
      <c r="F162" s="59" t="s">
        <v>518</v>
      </c>
      <c r="G162" s="59" t="s">
        <v>517</v>
      </c>
    </row>
    <row r="163" spans="6:7" x14ac:dyDescent="0.15">
      <c r="F163" s="59" t="s">
        <v>520</v>
      </c>
      <c r="G163" s="59" t="s">
        <v>519</v>
      </c>
    </row>
    <row r="164" spans="6:7" x14ac:dyDescent="0.15">
      <c r="F164" s="59" t="s">
        <v>522</v>
      </c>
      <c r="G164" s="59" t="s">
        <v>521</v>
      </c>
    </row>
    <row r="165" spans="6:7" x14ac:dyDescent="0.15">
      <c r="F165" s="59" t="s">
        <v>524</v>
      </c>
      <c r="G165" s="59" t="s">
        <v>523</v>
      </c>
    </row>
    <row r="166" spans="6:7" x14ac:dyDescent="0.15">
      <c r="F166" s="59" t="s">
        <v>526</v>
      </c>
      <c r="G166" s="59" t="s">
        <v>525</v>
      </c>
    </row>
    <row r="167" spans="6:7" x14ac:dyDescent="0.15">
      <c r="F167" s="59" t="s">
        <v>528</v>
      </c>
      <c r="G167" s="59" t="s">
        <v>527</v>
      </c>
    </row>
    <row r="168" spans="6:7" x14ac:dyDescent="0.15">
      <c r="F168" s="59" t="s">
        <v>530</v>
      </c>
      <c r="G168" s="59" t="s">
        <v>529</v>
      </c>
    </row>
    <row r="169" spans="6:7" x14ac:dyDescent="0.15">
      <c r="F169" s="59" t="s">
        <v>532</v>
      </c>
      <c r="G169" s="59" t="s">
        <v>531</v>
      </c>
    </row>
    <row r="170" spans="6:7" x14ac:dyDescent="0.15">
      <c r="F170" s="59" t="s">
        <v>534</v>
      </c>
      <c r="G170" s="59" t="s">
        <v>533</v>
      </c>
    </row>
    <row r="171" spans="6:7" x14ac:dyDescent="0.15">
      <c r="F171" s="59" t="s">
        <v>536</v>
      </c>
      <c r="G171" s="59" t="s">
        <v>535</v>
      </c>
    </row>
    <row r="172" spans="6:7" x14ac:dyDescent="0.15">
      <c r="F172" s="59" t="s">
        <v>537</v>
      </c>
      <c r="G172" s="59" t="s">
        <v>690</v>
      </c>
    </row>
    <row r="173" spans="6:7" x14ac:dyDescent="0.15">
      <c r="F173" s="59" t="s">
        <v>539</v>
      </c>
      <c r="G173" s="59" t="s">
        <v>538</v>
      </c>
    </row>
    <row r="174" spans="6:7" x14ac:dyDescent="0.15">
      <c r="F174" s="59" t="s">
        <v>541</v>
      </c>
      <c r="G174" s="59" t="s">
        <v>540</v>
      </c>
    </row>
    <row r="175" spans="6:7" x14ac:dyDescent="0.15">
      <c r="F175" s="59" t="s">
        <v>543</v>
      </c>
      <c r="G175" s="59" t="s">
        <v>542</v>
      </c>
    </row>
    <row r="176" spans="6:7" x14ac:dyDescent="0.15">
      <c r="F176" s="59" t="s">
        <v>545</v>
      </c>
      <c r="G176" s="59" t="s">
        <v>544</v>
      </c>
    </row>
    <row r="177" spans="6:7" x14ac:dyDescent="0.15">
      <c r="F177" s="59" t="s">
        <v>547</v>
      </c>
      <c r="G177" s="59" t="s">
        <v>546</v>
      </c>
    </row>
    <row r="178" spans="6:7" x14ac:dyDescent="0.15">
      <c r="F178" s="59" t="s">
        <v>549</v>
      </c>
      <c r="G178" s="59" t="s">
        <v>548</v>
      </c>
    </row>
    <row r="179" spans="6:7" x14ac:dyDescent="0.15">
      <c r="F179" s="59" t="s">
        <v>551</v>
      </c>
      <c r="G179" s="59" t="s">
        <v>550</v>
      </c>
    </row>
    <row r="180" spans="6:7" x14ac:dyDescent="0.15">
      <c r="F180" s="59" t="s">
        <v>553</v>
      </c>
      <c r="G180" s="59" t="s">
        <v>552</v>
      </c>
    </row>
    <row r="181" spans="6:7" x14ac:dyDescent="0.15">
      <c r="F181" s="59" t="s">
        <v>555</v>
      </c>
      <c r="G181" s="59" t="s">
        <v>554</v>
      </c>
    </row>
    <row r="182" spans="6:7" x14ac:dyDescent="0.15">
      <c r="F182" s="59" t="s">
        <v>557</v>
      </c>
      <c r="G182" s="59" t="s">
        <v>556</v>
      </c>
    </row>
    <row r="183" spans="6:7" x14ac:dyDescent="0.15">
      <c r="F183" s="59" t="s">
        <v>560</v>
      </c>
      <c r="G183" s="59" t="s">
        <v>559</v>
      </c>
    </row>
    <row r="184" spans="6:7" x14ac:dyDescent="0.15">
      <c r="F184" s="59" t="s">
        <v>562</v>
      </c>
      <c r="G184" s="59" t="s">
        <v>561</v>
      </c>
    </row>
    <row r="185" spans="6:7" x14ac:dyDescent="0.15">
      <c r="F185" s="59" t="s">
        <v>564</v>
      </c>
      <c r="G185" s="59" t="s">
        <v>563</v>
      </c>
    </row>
    <row r="186" spans="6:7" x14ac:dyDescent="0.15">
      <c r="F186" s="59" t="s">
        <v>558</v>
      </c>
      <c r="G186" s="59" t="s">
        <v>691</v>
      </c>
    </row>
    <row r="187" spans="6:7" x14ac:dyDescent="0.15">
      <c r="F187" s="59" t="s">
        <v>565</v>
      </c>
      <c r="G187" s="59" t="s">
        <v>692</v>
      </c>
    </row>
    <row r="188" spans="6:7" x14ac:dyDescent="0.15">
      <c r="F188" s="59" t="s">
        <v>567</v>
      </c>
      <c r="G188" s="59" t="s">
        <v>566</v>
      </c>
    </row>
    <row r="189" spans="6:7" x14ac:dyDescent="0.15">
      <c r="F189" s="59" t="s">
        <v>569</v>
      </c>
      <c r="G189" s="59" t="s">
        <v>568</v>
      </c>
    </row>
    <row r="190" spans="6:7" x14ac:dyDescent="0.15">
      <c r="F190" s="59" t="s">
        <v>571</v>
      </c>
      <c r="G190" s="59" t="s">
        <v>570</v>
      </c>
    </row>
    <row r="191" spans="6:7" x14ac:dyDescent="0.15">
      <c r="F191" s="59" t="s">
        <v>572</v>
      </c>
      <c r="G191" s="59" t="s">
        <v>693</v>
      </c>
    </row>
    <row r="192" spans="6:7" x14ac:dyDescent="0.15">
      <c r="F192" s="59" t="s">
        <v>574</v>
      </c>
      <c r="G192" s="59" t="s">
        <v>573</v>
      </c>
    </row>
    <row r="193" spans="6:7" x14ac:dyDescent="0.15">
      <c r="F193" s="59" t="s">
        <v>575</v>
      </c>
      <c r="G193" s="59" t="s">
        <v>694</v>
      </c>
    </row>
    <row r="194" spans="6:7" x14ac:dyDescent="0.15">
      <c r="F194" s="59" t="s">
        <v>577</v>
      </c>
      <c r="G194" s="59" t="s">
        <v>576</v>
      </c>
    </row>
    <row r="195" spans="6:7" x14ac:dyDescent="0.15">
      <c r="F195" s="59" t="s">
        <v>579</v>
      </c>
      <c r="G195" s="59" t="s">
        <v>578</v>
      </c>
    </row>
    <row r="196" spans="6:7" x14ac:dyDescent="0.15">
      <c r="F196" s="59" t="s">
        <v>581</v>
      </c>
      <c r="G196" s="59" t="s">
        <v>580</v>
      </c>
    </row>
    <row r="197" spans="6:7" x14ac:dyDescent="0.15">
      <c r="F197" s="59" t="s">
        <v>583</v>
      </c>
      <c r="G197" s="59" t="s">
        <v>582</v>
      </c>
    </row>
    <row r="198" spans="6:7" x14ac:dyDescent="0.15">
      <c r="F198" s="59" t="s">
        <v>585</v>
      </c>
      <c r="G198" s="59" t="s">
        <v>584</v>
      </c>
    </row>
    <row r="199" spans="6:7" x14ac:dyDescent="0.15">
      <c r="F199" s="59" t="s">
        <v>587</v>
      </c>
      <c r="G199" s="59" t="s">
        <v>586</v>
      </c>
    </row>
    <row r="200" spans="6:7" x14ac:dyDescent="0.15">
      <c r="F200" s="59" t="s">
        <v>589</v>
      </c>
      <c r="G200" s="59" t="s">
        <v>588</v>
      </c>
    </row>
    <row r="201" spans="6:7" x14ac:dyDescent="0.15">
      <c r="F201" s="59" t="s">
        <v>591</v>
      </c>
      <c r="G201" s="59" t="s">
        <v>590</v>
      </c>
    </row>
    <row r="202" spans="6:7" x14ac:dyDescent="0.15">
      <c r="F202" s="59" t="s">
        <v>210</v>
      </c>
      <c r="G202" s="59" t="s">
        <v>211</v>
      </c>
    </row>
    <row r="203" spans="6:7" x14ac:dyDescent="0.15">
      <c r="F203" s="59" t="s">
        <v>696</v>
      </c>
      <c r="G203" s="59" t="s">
        <v>695</v>
      </c>
    </row>
    <row r="204" spans="6:7" x14ac:dyDescent="0.15">
      <c r="F204" s="59" t="s">
        <v>593</v>
      </c>
      <c r="G204" s="59" t="s">
        <v>592</v>
      </c>
    </row>
    <row r="205" spans="6:7" x14ac:dyDescent="0.15">
      <c r="F205" s="59" t="s">
        <v>595</v>
      </c>
      <c r="G205" s="59" t="s">
        <v>594</v>
      </c>
    </row>
    <row r="206" spans="6:7" x14ac:dyDescent="0.15">
      <c r="F206" s="59" t="s">
        <v>597</v>
      </c>
      <c r="G206" s="59" t="s">
        <v>596</v>
      </c>
    </row>
    <row r="207" spans="6:7" x14ac:dyDescent="0.15">
      <c r="F207" s="59" t="s">
        <v>599</v>
      </c>
      <c r="G207" s="59" t="s">
        <v>598</v>
      </c>
    </row>
    <row r="208" spans="6:7" x14ac:dyDescent="0.15">
      <c r="F208" s="59" t="s">
        <v>601</v>
      </c>
      <c r="G208" s="59" t="s">
        <v>600</v>
      </c>
    </row>
    <row r="209" spans="6:7" x14ac:dyDescent="0.15">
      <c r="F209" s="59" t="s">
        <v>603</v>
      </c>
      <c r="G209" s="59" t="s">
        <v>602</v>
      </c>
    </row>
    <row r="210" spans="6:7" x14ac:dyDescent="0.15">
      <c r="F210" s="59" t="s">
        <v>605</v>
      </c>
      <c r="G210" s="59" t="s">
        <v>604</v>
      </c>
    </row>
    <row r="211" spans="6:7" x14ac:dyDescent="0.15">
      <c r="F211" s="59" t="s">
        <v>607</v>
      </c>
      <c r="G211" s="59" t="s">
        <v>606</v>
      </c>
    </row>
    <row r="212" spans="6:7" x14ac:dyDescent="0.15">
      <c r="F212" s="59" t="s">
        <v>609</v>
      </c>
      <c r="G212" s="59" t="s">
        <v>608</v>
      </c>
    </row>
    <row r="213" spans="6:7" x14ac:dyDescent="0.15">
      <c r="F213" s="59" t="s">
        <v>611</v>
      </c>
      <c r="G213" s="59" t="s">
        <v>610</v>
      </c>
    </row>
    <row r="214" spans="6:7" x14ac:dyDescent="0.15">
      <c r="F214" s="59" t="s">
        <v>612</v>
      </c>
      <c r="G214" s="59" t="s">
        <v>697</v>
      </c>
    </row>
    <row r="215" spans="6:7" x14ac:dyDescent="0.15">
      <c r="F215" s="59" t="s">
        <v>613</v>
      </c>
      <c r="G215" s="59" t="s">
        <v>698</v>
      </c>
    </row>
    <row r="216" spans="6:7" x14ac:dyDescent="0.15">
      <c r="F216" s="59" t="s">
        <v>615</v>
      </c>
      <c r="G216" s="59" t="s">
        <v>614</v>
      </c>
    </row>
    <row r="217" spans="6:7" x14ac:dyDescent="0.15">
      <c r="F217" s="59" t="s">
        <v>617</v>
      </c>
      <c r="G217" s="59" t="s">
        <v>616</v>
      </c>
    </row>
    <row r="218" spans="6:7" x14ac:dyDescent="0.15">
      <c r="F218" s="59" t="s">
        <v>619</v>
      </c>
      <c r="G218" s="59" t="s">
        <v>618</v>
      </c>
    </row>
    <row r="219" spans="6:7" x14ac:dyDescent="0.15">
      <c r="F219" s="59" t="s">
        <v>620</v>
      </c>
      <c r="G219" s="59" t="s">
        <v>699</v>
      </c>
    </row>
    <row r="220" spans="6:7" x14ac:dyDescent="0.15">
      <c r="F220" s="59" t="s">
        <v>621</v>
      </c>
      <c r="G220" s="59" t="s">
        <v>700</v>
      </c>
    </row>
    <row r="221" spans="6:7" x14ac:dyDescent="0.15">
      <c r="F221" s="59" t="s">
        <v>623</v>
      </c>
      <c r="G221" s="59" t="s">
        <v>622</v>
      </c>
    </row>
    <row r="222" spans="6:7" x14ac:dyDescent="0.15">
      <c r="F222" s="59" t="s">
        <v>624</v>
      </c>
      <c r="G222" s="59" t="s">
        <v>701</v>
      </c>
    </row>
    <row r="223" spans="6:7" x14ac:dyDescent="0.15">
      <c r="F223" s="59" t="s">
        <v>626</v>
      </c>
      <c r="G223" s="59" t="s">
        <v>625</v>
      </c>
    </row>
    <row r="224" spans="6:7" x14ac:dyDescent="0.15">
      <c r="F224" s="59" t="s">
        <v>628</v>
      </c>
      <c r="G224" s="59" t="s">
        <v>627</v>
      </c>
    </row>
    <row r="225" spans="6:7" x14ac:dyDescent="0.15">
      <c r="F225" s="59" t="s">
        <v>630</v>
      </c>
      <c r="G225" s="59" t="s">
        <v>629</v>
      </c>
    </row>
    <row r="226" spans="6:7" x14ac:dyDescent="0.15">
      <c r="F226" s="59" t="s">
        <v>632</v>
      </c>
      <c r="G226" s="59" t="s">
        <v>631</v>
      </c>
    </row>
    <row r="227" spans="6:7" x14ac:dyDescent="0.15">
      <c r="F227" s="59" t="s">
        <v>634</v>
      </c>
      <c r="G227" s="59" t="s">
        <v>633</v>
      </c>
    </row>
    <row r="228" spans="6:7" x14ac:dyDescent="0.15">
      <c r="F228" s="59" t="s">
        <v>636</v>
      </c>
      <c r="G228" s="59" t="s">
        <v>635</v>
      </c>
    </row>
    <row r="229" spans="6:7" x14ac:dyDescent="0.15">
      <c r="F229" s="59" t="s">
        <v>638</v>
      </c>
      <c r="G229" s="59" t="s">
        <v>637</v>
      </c>
    </row>
    <row r="230" spans="6:7" x14ac:dyDescent="0.15">
      <c r="F230" s="59" t="s">
        <v>640</v>
      </c>
      <c r="G230" s="59" t="s">
        <v>639</v>
      </c>
    </row>
    <row r="231" spans="6:7" x14ac:dyDescent="0.15">
      <c r="F231" s="59" t="s">
        <v>642</v>
      </c>
      <c r="G231" s="59" t="s">
        <v>641</v>
      </c>
    </row>
    <row r="232" spans="6:7" x14ac:dyDescent="0.15">
      <c r="F232" s="59" t="s">
        <v>644</v>
      </c>
      <c r="G232" s="59" t="s">
        <v>643</v>
      </c>
    </row>
    <row r="233" spans="6:7" x14ac:dyDescent="0.15">
      <c r="F233" s="59" t="s">
        <v>646</v>
      </c>
      <c r="G233" s="59" t="s">
        <v>645</v>
      </c>
    </row>
    <row r="234" spans="6:7" x14ac:dyDescent="0.15">
      <c r="F234" s="59" t="s">
        <v>648</v>
      </c>
      <c r="G234" s="59" t="s">
        <v>647</v>
      </c>
    </row>
    <row r="235" spans="6:7" x14ac:dyDescent="0.15">
      <c r="F235" s="59" t="s">
        <v>650</v>
      </c>
      <c r="G235" s="59" t="s">
        <v>649</v>
      </c>
    </row>
    <row r="236" spans="6:7" x14ac:dyDescent="0.15">
      <c r="F236" s="59" t="s">
        <v>652</v>
      </c>
      <c r="G236" s="59" t="s">
        <v>651</v>
      </c>
    </row>
    <row r="237" spans="6:7" x14ac:dyDescent="0.15">
      <c r="F237" s="59" t="s">
        <v>654</v>
      </c>
      <c r="G237" s="59" t="s">
        <v>653</v>
      </c>
    </row>
    <row r="238" spans="6:7" x14ac:dyDescent="0.15">
      <c r="F238" s="59" t="s">
        <v>655</v>
      </c>
      <c r="G238" s="59" t="s">
        <v>702</v>
      </c>
    </row>
    <row r="239" spans="6:7" x14ac:dyDescent="0.15">
      <c r="F239" s="59" t="s">
        <v>657</v>
      </c>
      <c r="G239" s="59" t="s">
        <v>656</v>
      </c>
    </row>
    <row r="240" spans="6:7" x14ac:dyDescent="0.15">
      <c r="F240" s="59" t="s">
        <v>659</v>
      </c>
      <c r="G240" s="59" t="s">
        <v>658</v>
      </c>
    </row>
    <row r="241" spans="6:7" x14ac:dyDescent="0.15">
      <c r="F241" s="59" t="s">
        <v>661</v>
      </c>
      <c r="G241" s="59" t="s">
        <v>660</v>
      </c>
    </row>
    <row r="242" spans="6:7" x14ac:dyDescent="0.15">
      <c r="F242" s="59" t="s">
        <v>663</v>
      </c>
      <c r="G242" s="59" t="s">
        <v>662</v>
      </c>
    </row>
    <row r="243" spans="6:7" x14ac:dyDescent="0.15">
      <c r="F243" s="59" t="s">
        <v>664</v>
      </c>
      <c r="G243" s="59" t="s">
        <v>703</v>
      </c>
    </row>
    <row r="244" spans="6:7" x14ac:dyDescent="0.15">
      <c r="F244" s="59" t="s">
        <v>666</v>
      </c>
      <c r="G244" s="59" t="s">
        <v>665</v>
      </c>
    </row>
    <row r="245" spans="6:7" x14ac:dyDescent="0.15">
      <c r="F245" s="59" t="s">
        <v>275</v>
      </c>
      <c r="G245" s="59" t="s">
        <v>274</v>
      </c>
    </row>
    <row r="246" spans="6:7" x14ac:dyDescent="0.15">
      <c r="F246" s="59" t="s">
        <v>667</v>
      </c>
      <c r="G246" s="59" t="s">
        <v>704</v>
      </c>
    </row>
    <row r="247" spans="6:7" x14ac:dyDescent="0.15">
      <c r="F247" s="59" t="s">
        <v>668</v>
      </c>
      <c r="G247" s="59" t="s">
        <v>705</v>
      </c>
    </row>
    <row r="248" spans="6:7" x14ac:dyDescent="0.15">
      <c r="F248" s="59" t="s">
        <v>670</v>
      </c>
      <c r="G248" s="59" t="s">
        <v>669</v>
      </c>
    </row>
    <row r="249" spans="6:7" x14ac:dyDescent="0.15">
      <c r="F249" s="59" t="s">
        <v>672</v>
      </c>
      <c r="G249" s="59" t="s">
        <v>671</v>
      </c>
    </row>
    <row r="250" spans="6:7" x14ac:dyDescent="0.15">
      <c r="F250" s="59" t="s">
        <v>674</v>
      </c>
      <c r="G250" s="59" t="s">
        <v>673</v>
      </c>
    </row>
    <row r="251" spans="6:7" x14ac:dyDescent="0.15">
      <c r="F251" s="59" t="s">
        <v>706</v>
      </c>
      <c r="G251" s="59" t="s">
        <v>675</v>
      </c>
    </row>
    <row r="252" spans="6:7" x14ac:dyDescent="0.15">
      <c r="F252" s="59" t="s">
        <v>215</v>
      </c>
      <c r="G252" s="59" t="s">
        <v>214</v>
      </c>
    </row>
  </sheetData>
  <mergeCells count="10">
    <mergeCell ref="R1:S1"/>
    <mergeCell ref="T1:U1"/>
    <mergeCell ref="V1:W1"/>
    <mergeCell ref="D1:E1"/>
    <mergeCell ref="A1:C1"/>
    <mergeCell ref="F1:G1"/>
    <mergeCell ref="H1:J1"/>
    <mergeCell ref="K1:M1"/>
    <mergeCell ref="N1:O1"/>
    <mergeCell ref="P1:Q1"/>
  </mergeCells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Version Control</vt:lpstr>
      <vt:lpstr>DocumentInformation</vt:lpstr>
      <vt:lpstr>TemplateDescription</vt:lpstr>
      <vt:lpstr>DataIngestion</vt:lpstr>
      <vt:lpstr>DataIngestion_Param</vt:lpstr>
      <vt:lpstr>ProcDownStreamApp</vt:lpstr>
      <vt:lpstr>Ref_Lookup</vt:lpstr>
    </vt:vector>
  </TitlesOfParts>
  <Company>Teradata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 Daya</dc:creator>
  <cp:lastModifiedBy>Microsoft Office User</cp:lastModifiedBy>
  <dcterms:created xsi:type="dcterms:W3CDTF">2016-12-05T02:30:45Z</dcterms:created>
  <dcterms:modified xsi:type="dcterms:W3CDTF">2017-05-11T07:15:25Z</dcterms:modified>
</cp:coreProperties>
</file>