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<sst xmlns="http://schemas.openxmlformats.org/spreadsheetml/2006/main" count="151" uniqueCount="60">
  <si>
    <t xml:space="preserve">Date</t>
  </si>
  <si>
    <t xml:space="preserve">Transaction ID</t>
  </si>
  <si>
    <t xml:space="preserve">Description</t>
  </si>
  <si>
    <t xml:space="preserve">Nature</t>
  </si>
  <si>
    <t xml:space="preserve">Amount</t>
  </si>
  <si>
    <t xml:space="preserve">Channel</t>
  </si>
  <si>
    <t xml:space="preserve">Balance</t>
  </si>
  <si>
    <t xml:space="preserve">#JAN01</t>
  </si>
  <si>
    <t xml:space="preserve">Salary</t>
  </si>
  <si>
    <t xml:space="preserve">Credit</t>
  </si>
  <si>
    <t xml:space="preserve">NEFT</t>
  </si>
  <si>
    <t xml:space="preserve">#JAN02</t>
  </si>
  <si>
    <t xml:space="preserve">Electricity</t>
  </si>
  <si>
    <t xml:space="preserve">Debit</t>
  </si>
  <si>
    <t xml:space="preserve">NET BANKING</t>
  </si>
  <si>
    <t xml:space="preserve">#JAN03</t>
  </si>
  <si>
    <t xml:space="preserve">ATM</t>
  </si>
  <si>
    <t xml:space="preserve">#FEB01</t>
  </si>
  <si>
    <t xml:space="preserve">Mobile Recharge</t>
  </si>
  <si>
    <t xml:space="preserve">UPI</t>
  </si>
  <si>
    <t xml:space="preserve">#FEB02</t>
  </si>
  <si>
    <t xml:space="preserve">#FEB03</t>
  </si>
  <si>
    <t xml:space="preserve">Fuel</t>
  </si>
  <si>
    <t xml:space="preserve">CARD</t>
  </si>
  <si>
    <t xml:space="preserve">#MAR1</t>
  </si>
  <si>
    <t xml:space="preserve">Received from A</t>
  </si>
  <si>
    <t xml:space="preserve">IMPS</t>
  </si>
  <si>
    <t xml:space="preserve">#MAR2</t>
  </si>
  <si>
    <t xml:space="preserve">#MAR3</t>
  </si>
  <si>
    <t xml:space="preserve">#APR01</t>
  </si>
  <si>
    <t xml:space="preserve">#APR02</t>
  </si>
  <si>
    <t xml:space="preserve">#APR03</t>
  </si>
  <si>
    <t xml:space="preserve">#MAY01</t>
  </si>
  <si>
    <t xml:space="preserve">LIC</t>
  </si>
  <si>
    <t xml:space="preserve">#MAY02</t>
  </si>
  <si>
    <t xml:space="preserve">#MAY03</t>
  </si>
  <si>
    <t xml:space="preserve">Flipkart</t>
  </si>
  <si>
    <t xml:space="preserve">#JUNE01</t>
  </si>
  <si>
    <t xml:space="preserve">#JUNE02</t>
  </si>
  <si>
    <t xml:space="preserve">#JUNE03</t>
  </si>
  <si>
    <t xml:space="preserve">Paid to B</t>
  </si>
  <si>
    <t xml:space="preserve">#JULY01</t>
  </si>
  <si>
    <t xml:space="preserve">#JULY02</t>
  </si>
  <si>
    <t xml:space="preserve">#JULY03</t>
  </si>
  <si>
    <t xml:space="preserve">#AUG01</t>
  </si>
  <si>
    <t xml:space="preserve">#AUG02</t>
  </si>
  <si>
    <t xml:space="preserve">#AUG03</t>
  </si>
  <si>
    <t xml:space="preserve">#SEP01</t>
  </si>
  <si>
    <t xml:space="preserve">#SEP02</t>
  </si>
  <si>
    <t xml:space="preserve">#SEP03</t>
  </si>
  <si>
    <t xml:space="preserve">#OCT01</t>
  </si>
  <si>
    <t xml:space="preserve">#OCT02</t>
  </si>
  <si>
    <t xml:space="preserve">Received From C</t>
  </si>
  <si>
    <t xml:space="preserve">#OCT03</t>
  </si>
  <si>
    <t xml:space="preserve">#NOV01</t>
  </si>
  <si>
    <t xml:space="preserve">#NOV02</t>
  </si>
  <si>
    <t xml:space="preserve">#NOV03</t>
  </si>
  <si>
    <t xml:space="preserve">#DEC01</t>
  </si>
  <si>
    <t xml:space="preserve">#DEC02</t>
  </si>
  <si>
    <t xml:space="preserve">#DEC03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</si>
</sst>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4.13"/>
    <col collapsed="false" customWidth="true" hidden="false" outlineLevel="0" max="3" min="3" style="0" width="18.63"/>
    <col collapsed="false" customWidth="true" hidden="false" outlineLevel="0" max="4" min="4" style="0" width="10.12"/>
    <col collapsed="false" customWidth="true" hidden="false" outlineLevel="0" max="5" min="5" style="0" width="10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2" t="n">
        <v>44564</v>
      </c>
      <c r="B2" s="1" t="s">
        <v>7</v>
      </c>
      <c r="C2" s="1" t="s">
        <v>8</v>
      </c>
      <c r="D2" s="1" t="s">
        <v>9</v>
      </c>
      <c r="E2" s="1" t="n">
        <v>8000</v>
      </c>
      <c r="F2" s="0" t="s">
        <v>10</v>
      </c>
      <c r="G2" s="0" t="n">
        <v>180000</v>
      </c>
    </row>
    <row r="3" customFormat="false" ht="15.75" hidden="false" customHeight="false" outlineLevel="0" collapsed="false">
      <c r="A3" s="2" t="n">
        <v>44576</v>
      </c>
      <c r="B3" s="1" t="s">
        <v>11</v>
      </c>
      <c r="C3" s="1" t="s">
        <v>12</v>
      </c>
      <c r="D3" s="3" t="s">
        <v>13</v>
      </c>
      <c r="E3" s="1" t="n">
        <v>10000</v>
      </c>
      <c r="F3" s="0" t="s">
        <v>14</v>
      </c>
      <c r="G3" s="0" t="n">
        <f aca="false">G2-E3</f>
        <v>170000</v>
      </c>
    </row>
    <row r="4" customFormat="false" ht="15.75" hidden="false" customHeight="false" outlineLevel="0" collapsed="false">
      <c r="A4" s="2" t="n">
        <v>44584</v>
      </c>
      <c r="B4" s="1" t="s">
        <v>15</v>
      </c>
      <c r="C4" s="1" t="s">
        <v>16</v>
      </c>
      <c r="D4" s="3" t="s">
        <v>13</v>
      </c>
      <c r="E4" s="1" t="n">
        <v>10000</v>
      </c>
      <c r="F4" s="0" t="s">
        <v>16</v>
      </c>
      <c r="G4" s="0" t="n">
        <f aca="false">G3-E4</f>
        <v>160000</v>
      </c>
    </row>
    <row r="5" customFormat="false" ht="15.75" hidden="false" customHeight="false" outlineLevel="0" collapsed="false">
      <c r="A5" s="2" t="n">
        <v>44596</v>
      </c>
      <c r="B5" s="1" t="s">
        <v>17</v>
      </c>
      <c r="C5" s="1" t="s">
        <v>18</v>
      </c>
      <c r="D5" s="3" t="s">
        <v>13</v>
      </c>
      <c r="E5" s="1" t="n">
        <v>666</v>
      </c>
      <c r="F5" s="0" t="s">
        <v>19</v>
      </c>
      <c r="G5" s="0" t="n">
        <f aca="false">G4-E5</f>
        <v>159334</v>
      </c>
    </row>
    <row r="6" customFormat="false" ht="13.8" hidden="false" customHeight="false" outlineLevel="0" collapsed="false">
      <c r="A6" s="2" t="n">
        <v>44605</v>
      </c>
      <c r="B6" s="1" t="s">
        <v>20</v>
      </c>
      <c r="C6" s="1" t="s">
        <v>16</v>
      </c>
      <c r="D6" s="3" t="s">
        <v>13</v>
      </c>
      <c r="E6" s="1" t="n">
        <v>2500</v>
      </c>
      <c r="F6" s="0" t="s">
        <v>16</v>
      </c>
      <c r="G6" s="0" t="n">
        <f aca="false">G5-E6</f>
        <v>156834</v>
      </c>
    </row>
    <row r="7" customFormat="false" ht="15.75" hidden="false" customHeight="false" outlineLevel="0" collapsed="false">
      <c r="A7" s="2" t="n">
        <v>44617</v>
      </c>
      <c r="B7" s="1" t="s">
        <v>21</v>
      </c>
      <c r="C7" s="1" t="s">
        <v>22</v>
      </c>
      <c r="D7" s="3" t="s">
        <v>13</v>
      </c>
      <c r="E7" s="1" t="n">
        <v>200</v>
      </c>
      <c r="F7" s="0" t="s">
        <v>23</v>
      </c>
      <c r="G7" s="0" t="n">
        <f aca="false">G6-E7</f>
        <v>156634</v>
      </c>
    </row>
    <row r="8" customFormat="false" ht="15.75" hidden="false" customHeight="false" outlineLevel="0" collapsed="false">
      <c r="A8" s="2" t="n">
        <v>44625</v>
      </c>
      <c r="B8" s="1" t="s">
        <v>24</v>
      </c>
      <c r="C8" s="1" t="s">
        <v>25</v>
      </c>
      <c r="D8" s="3" t="s">
        <v>9</v>
      </c>
      <c r="E8" s="1" t="n">
        <v>32000</v>
      </c>
      <c r="F8" s="0" t="s">
        <v>26</v>
      </c>
      <c r="G8" s="0" t="n">
        <f aca="false">G7+E8</f>
        <v>188634</v>
      </c>
    </row>
    <row r="9" customFormat="false" ht="15.75" hidden="false" customHeight="false" outlineLevel="0" collapsed="false">
      <c r="A9" s="2" t="n">
        <v>44639</v>
      </c>
      <c r="B9" s="1" t="s">
        <v>27</v>
      </c>
      <c r="C9" s="1" t="s">
        <v>8</v>
      </c>
      <c r="D9" s="3" t="s">
        <v>9</v>
      </c>
      <c r="E9" s="1" t="n">
        <v>9000</v>
      </c>
      <c r="F9" s="0" t="s">
        <v>10</v>
      </c>
      <c r="G9" s="0" t="n">
        <f aca="false">G8+E9</f>
        <v>197634</v>
      </c>
    </row>
    <row r="10" customFormat="false" ht="15.75" hidden="false" customHeight="false" outlineLevel="0" collapsed="false">
      <c r="A10" s="2" t="n">
        <v>44649</v>
      </c>
      <c r="B10" s="1" t="s">
        <v>28</v>
      </c>
      <c r="C10" s="1" t="s">
        <v>18</v>
      </c>
      <c r="D10" s="3" t="s">
        <v>13</v>
      </c>
      <c r="E10" s="1" t="n">
        <v>150</v>
      </c>
      <c r="F10" s="0" t="s">
        <v>19</v>
      </c>
      <c r="G10" s="0" t="n">
        <f aca="false">G9-E10</f>
        <v>197484</v>
      </c>
    </row>
    <row r="11" customFormat="false" ht="15.75" hidden="false" customHeight="false" outlineLevel="0" collapsed="false">
      <c r="A11" s="2" t="n">
        <v>44652</v>
      </c>
      <c r="B11" s="1" t="s">
        <v>29</v>
      </c>
      <c r="C11" s="1" t="s">
        <v>12</v>
      </c>
      <c r="D11" s="3" t="s">
        <v>13</v>
      </c>
      <c r="E11" s="1" t="n">
        <v>7800</v>
      </c>
      <c r="F11" s="0" t="s">
        <v>23</v>
      </c>
      <c r="G11" s="0" t="n">
        <f aca="false">G10-E11</f>
        <v>189684</v>
      </c>
    </row>
    <row r="12" customFormat="false" ht="15.75" hidden="false" customHeight="false" outlineLevel="0" collapsed="false">
      <c r="A12" s="2" t="n">
        <v>44662</v>
      </c>
      <c r="B12" s="1" t="s">
        <v>30</v>
      </c>
      <c r="C12" s="1" t="s">
        <v>22</v>
      </c>
      <c r="D12" s="3" t="s">
        <v>13</v>
      </c>
      <c r="E12" s="1" t="n">
        <v>100</v>
      </c>
      <c r="F12" s="0" t="s">
        <v>19</v>
      </c>
      <c r="G12" s="0" t="n">
        <f aca="false">G11-E12</f>
        <v>189584</v>
      </c>
    </row>
    <row r="13" customFormat="false" ht="15.75" hidden="false" customHeight="false" outlineLevel="0" collapsed="false">
      <c r="A13" s="2" t="n">
        <v>44678</v>
      </c>
      <c r="B13" s="1" t="s">
        <v>31</v>
      </c>
      <c r="C13" s="1" t="s">
        <v>16</v>
      </c>
      <c r="D13" s="3" t="s">
        <v>13</v>
      </c>
      <c r="E13" s="1" t="n">
        <v>10000</v>
      </c>
      <c r="F13" s="0" t="s">
        <v>16</v>
      </c>
      <c r="G13" s="0" t="n">
        <f aca="false">G12-E13</f>
        <v>179584</v>
      </c>
    </row>
    <row r="14" customFormat="false" ht="15.75" hidden="false" customHeight="false" outlineLevel="0" collapsed="false">
      <c r="A14" s="2" t="n">
        <v>44684</v>
      </c>
      <c r="B14" s="1" t="s">
        <v>32</v>
      </c>
      <c r="C14" s="1" t="s">
        <v>33</v>
      </c>
      <c r="D14" s="3" t="s">
        <v>13</v>
      </c>
      <c r="E14" s="1" t="n">
        <v>700</v>
      </c>
      <c r="F14" s="0" t="s">
        <v>23</v>
      </c>
      <c r="G14" s="0" t="n">
        <f aca="false">G13-700</f>
        <v>178884</v>
      </c>
    </row>
    <row r="15" customFormat="false" ht="15.75" hidden="false" customHeight="false" outlineLevel="0" collapsed="false">
      <c r="A15" s="2" t="n">
        <v>44697</v>
      </c>
      <c r="B15" s="1" t="s">
        <v>34</v>
      </c>
      <c r="C15" s="1" t="s">
        <v>22</v>
      </c>
      <c r="D15" s="3" t="s">
        <v>13</v>
      </c>
      <c r="E15" s="1" t="n">
        <v>150</v>
      </c>
      <c r="F15" s="0" t="s">
        <v>19</v>
      </c>
      <c r="G15" s="0" t="n">
        <f aca="false">G14-E15</f>
        <v>178734</v>
      </c>
    </row>
    <row r="16" customFormat="false" ht="15.75" hidden="false" customHeight="false" outlineLevel="0" collapsed="false">
      <c r="A16" s="2" t="n">
        <v>44705</v>
      </c>
      <c r="B16" s="1" t="s">
        <v>35</v>
      </c>
      <c r="C16" s="1" t="s">
        <v>36</v>
      </c>
      <c r="D16" s="3" t="s">
        <v>13</v>
      </c>
      <c r="E16" s="1" t="n">
        <v>2400</v>
      </c>
      <c r="F16" s="0" t="s">
        <v>14</v>
      </c>
      <c r="G16" s="0" t="n">
        <f aca="false">G15-E16</f>
        <v>176334</v>
      </c>
    </row>
    <row r="17" customFormat="false" ht="15.75" hidden="false" customHeight="false" outlineLevel="0" collapsed="false">
      <c r="A17" s="2" t="n">
        <v>44729</v>
      </c>
      <c r="B17" s="1" t="s">
        <v>37</v>
      </c>
      <c r="C17" s="1" t="s">
        <v>18</v>
      </c>
      <c r="D17" s="3" t="s">
        <v>13</v>
      </c>
      <c r="E17" s="1" t="n">
        <v>450</v>
      </c>
      <c r="F17" s="0" t="s">
        <v>19</v>
      </c>
      <c r="G17" s="0" t="n">
        <f aca="false">G16-E17</f>
        <v>175884</v>
      </c>
    </row>
    <row r="18" customFormat="false" ht="15.75" hidden="false" customHeight="false" outlineLevel="0" collapsed="false">
      <c r="A18" s="2" t="n">
        <v>44725</v>
      </c>
      <c r="B18" s="1" t="s">
        <v>38</v>
      </c>
      <c r="C18" s="1" t="s">
        <v>16</v>
      </c>
      <c r="D18" s="3" t="s">
        <v>13</v>
      </c>
      <c r="E18" s="1" t="n">
        <v>8000</v>
      </c>
      <c r="F18" s="0" t="s">
        <v>16</v>
      </c>
      <c r="G18" s="0" t="n">
        <f aca="false">G17-E18</f>
        <v>167884</v>
      </c>
    </row>
    <row r="19" customFormat="false" ht="15.75" hidden="false" customHeight="false" outlineLevel="0" collapsed="false">
      <c r="A19" s="2" t="n">
        <v>44741</v>
      </c>
      <c r="B19" s="1" t="s">
        <v>39</v>
      </c>
      <c r="C19" s="1" t="s">
        <v>40</v>
      </c>
      <c r="D19" s="1" t="s">
        <v>13</v>
      </c>
      <c r="E19" s="1" t="n">
        <v>25000</v>
      </c>
      <c r="F19" s="0" t="s">
        <v>23</v>
      </c>
      <c r="G19" s="0" t="n">
        <f aca="false">G18-E19</f>
        <v>142884</v>
      </c>
    </row>
    <row r="20" customFormat="false" ht="15.75" hidden="false" customHeight="false" outlineLevel="0" collapsed="false">
      <c r="A20" s="2" t="n">
        <v>44746</v>
      </c>
      <c r="B20" s="1" t="s">
        <v>41</v>
      </c>
      <c r="C20" s="1" t="s">
        <v>8</v>
      </c>
      <c r="D20" s="3" t="s">
        <v>9</v>
      </c>
      <c r="E20" s="1" t="n">
        <v>14000</v>
      </c>
      <c r="F20" s="0" t="s">
        <v>10</v>
      </c>
      <c r="G20" s="0" t="n">
        <f aca="false">G19+E20</f>
        <v>156884</v>
      </c>
    </row>
    <row r="21" customFormat="false" ht="15.75" hidden="false" customHeight="false" outlineLevel="0" collapsed="false">
      <c r="A21" s="2" t="n">
        <v>44756</v>
      </c>
      <c r="B21" s="1" t="s">
        <v>42</v>
      </c>
      <c r="C21" s="1" t="s">
        <v>18</v>
      </c>
      <c r="D21" s="3" t="s">
        <v>13</v>
      </c>
      <c r="E21" s="1" t="n">
        <v>720</v>
      </c>
      <c r="F21" s="0" t="s">
        <v>19</v>
      </c>
      <c r="G21" s="0" t="n">
        <f aca="false">G20-E21</f>
        <v>156164</v>
      </c>
    </row>
    <row r="22" customFormat="false" ht="15.75" hidden="false" customHeight="false" outlineLevel="0" collapsed="false">
      <c r="A22" s="2" t="n">
        <v>44768</v>
      </c>
      <c r="B22" s="1" t="s">
        <v>43</v>
      </c>
      <c r="C22" s="1" t="s">
        <v>12</v>
      </c>
      <c r="D22" s="3" t="s">
        <v>13</v>
      </c>
      <c r="E22" s="1" t="n">
        <v>7500</v>
      </c>
      <c r="F22" s="0" t="s">
        <v>14</v>
      </c>
      <c r="G22" s="0" t="n">
        <f aca="false">G21-E22</f>
        <v>148664</v>
      </c>
    </row>
    <row r="23" customFormat="false" ht="15.75" hidden="false" customHeight="false" outlineLevel="0" collapsed="false">
      <c r="A23" s="2" t="n">
        <v>44775</v>
      </c>
      <c r="B23" s="1" t="s">
        <v>44</v>
      </c>
      <c r="C23" s="1" t="s">
        <v>33</v>
      </c>
      <c r="D23" s="3" t="s">
        <v>13</v>
      </c>
      <c r="E23" s="1" t="n">
        <v>636</v>
      </c>
      <c r="F23" s="0" t="s">
        <v>23</v>
      </c>
      <c r="G23" s="0" t="n">
        <f aca="false">G22-E23</f>
        <v>148028</v>
      </c>
    </row>
    <row r="24" customFormat="false" ht="15.75" hidden="false" customHeight="false" outlineLevel="0" collapsed="false">
      <c r="A24" s="2" t="n">
        <v>44793</v>
      </c>
      <c r="B24" s="1" t="s">
        <v>45</v>
      </c>
      <c r="C24" s="1" t="s">
        <v>16</v>
      </c>
      <c r="D24" s="3" t="s">
        <v>13</v>
      </c>
      <c r="E24" s="1" t="n">
        <v>5000</v>
      </c>
      <c r="F24" s="0" t="s">
        <v>16</v>
      </c>
      <c r="G24" s="0" t="n">
        <f aca="false">G23-E24</f>
        <v>143028</v>
      </c>
    </row>
    <row r="25" customFormat="false" ht="15.75" hidden="false" customHeight="false" outlineLevel="0" collapsed="false">
      <c r="A25" s="2" t="n">
        <v>44804</v>
      </c>
      <c r="B25" s="1" t="s">
        <v>46</v>
      </c>
      <c r="C25" s="1" t="s">
        <v>8</v>
      </c>
      <c r="D25" s="3" t="s">
        <v>9</v>
      </c>
      <c r="E25" s="1" t="n">
        <v>22000</v>
      </c>
      <c r="F25" s="0" t="s">
        <v>10</v>
      </c>
      <c r="G25" s="0" t="n">
        <f aca="false">G24+E25</f>
        <v>165028</v>
      </c>
    </row>
    <row r="26" customFormat="false" ht="15.75" hidden="false" customHeight="false" outlineLevel="0" collapsed="false">
      <c r="A26" s="2" t="n">
        <v>44806</v>
      </c>
      <c r="B26" s="1" t="s">
        <v>47</v>
      </c>
      <c r="C26" s="1" t="s">
        <v>33</v>
      </c>
      <c r="D26" s="3" t="s">
        <v>13</v>
      </c>
      <c r="E26" s="1" t="n">
        <v>300</v>
      </c>
      <c r="F26" s="0" t="s">
        <v>19</v>
      </c>
      <c r="G26" s="0" t="n">
        <f aca="false">G25-E26</f>
        <v>164728</v>
      </c>
    </row>
    <row r="27" customFormat="false" ht="15.75" hidden="false" customHeight="false" outlineLevel="0" collapsed="false">
      <c r="A27" s="2" t="n">
        <v>44818</v>
      </c>
      <c r="B27" s="1" t="s">
        <v>48</v>
      </c>
      <c r="C27" s="1" t="s">
        <v>40</v>
      </c>
      <c r="D27" s="3" t="s">
        <v>13</v>
      </c>
      <c r="E27" s="1" t="n">
        <v>3500</v>
      </c>
      <c r="F27" s="0" t="s">
        <v>14</v>
      </c>
      <c r="G27" s="0" t="n">
        <f aca="false">G26-E27</f>
        <v>161228</v>
      </c>
    </row>
    <row r="28" customFormat="false" ht="15.75" hidden="false" customHeight="false" outlineLevel="0" collapsed="false">
      <c r="A28" s="2" t="n">
        <v>44831</v>
      </c>
      <c r="B28" s="1" t="s">
        <v>49</v>
      </c>
      <c r="C28" s="1" t="s">
        <v>16</v>
      </c>
      <c r="D28" s="3" t="s">
        <v>13</v>
      </c>
      <c r="E28" s="1" t="n">
        <v>5500</v>
      </c>
      <c r="F28" s="0" t="s">
        <v>16</v>
      </c>
      <c r="G28" s="0" t="n">
        <f aca="false">G27-550</f>
        <v>160678</v>
      </c>
    </row>
    <row r="29" customFormat="false" ht="15.75" hidden="false" customHeight="false" outlineLevel="0" collapsed="false">
      <c r="A29" s="2" t="n">
        <v>44839</v>
      </c>
      <c r="B29" s="1" t="s">
        <v>50</v>
      </c>
      <c r="C29" s="1" t="s">
        <v>22</v>
      </c>
      <c r="D29" s="3" t="s">
        <v>13</v>
      </c>
      <c r="E29" s="1" t="n">
        <v>200</v>
      </c>
      <c r="F29" s="0" t="s">
        <v>23</v>
      </c>
      <c r="G29" s="0" t="n">
        <v>160478</v>
      </c>
    </row>
    <row r="30" customFormat="false" ht="15.75" hidden="false" customHeight="false" outlineLevel="0" collapsed="false">
      <c r="A30" s="4" t="n">
        <v>44846</v>
      </c>
      <c r="B30" s="1" t="s">
        <v>51</v>
      </c>
      <c r="C30" s="1" t="s">
        <v>52</v>
      </c>
      <c r="D30" s="3" t="s">
        <v>9</v>
      </c>
      <c r="E30" s="1" t="n">
        <v>35000</v>
      </c>
      <c r="F30" s="0" t="s">
        <v>26</v>
      </c>
      <c r="G30" s="0" t="n">
        <f aca="false">G2+E30</f>
        <v>215000</v>
      </c>
    </row>
    <row r="31" customFormat="false" ht="15.75" hidden="false" customHeight="false" outlineLevel="0" collapsed="false">
      <c r="A31" s="4" t="n">
        <v>44863</v>
      </c>
      <c r="B31" s="1" t="s">
        <v>53</v>
      </c>
      <c r="C31" s="1" t="s">
        <v>36</v>
      </c>
      <c r="D31" s="3" t="s">
        <v>13</v>
      </c>
      <c r="E31" s="1" t="n">
        <v>2500</v>
      </c>
      <c r="F31" s="0" t="s">
        <v>23</v>
      </c>
      <c r="G31" s="0" t="n">
        <f aca="false">G30-E31</f>
        <v>212500</v>
      </c>
    </row>
    <row r="32" customFormat="false" ht="15.75" hidden="false" customHeight="false" outlineLevel="0" collapsed="false">
      <c r="A32" s="2" t="n">
        <v>44869</v>
      </c>
      <c r="B32" s="1" t="s">
        <v>54</v>
      </c>
      <c r="C32" s="1" t="s">
        <v>12</v>
      </c>
      <c r="D32" s="3" t="s">
        <v>13</v>
      </c>
      <c r="E32" s="1" t="n">
        <v>290</v>
      </c>
      <c r="F32" s="0" t="s">
        <v>14</v>
      </c>
      <c r="G32" s="0" t="n">
        <f aca="false">G31-E32</f>
        <v>212210</v>
      </c>
    </row>
    <row r="33" customFormat="false" ht="15.75" hidden="false" customHeight="false" outlineLevel="0" collapsed="false">
      <c r="A33" s="4" t="n">
        <v>44878</v>
      </c>
      <c r="B33" s="1" t="s">
        <v>55</v>
      </c>
      <c r="C33" s="1" t="s">
        <v>18</v>
      </c>
      <c r="D33" s="3" t="s">
        <v>13</v>
      </c>
      <c r="E33" s="1" t="n">
        <v>250</v>
      </c>
      <c r="F33" s="0" t="s">
        <v>19</v>
      </c>
      <c r="G33" s="0" t="n">
        <f aca="false">G32-E33</f>
        <v>211960</v>
      </c>
    </row>
    <row r="34" customFormat="false" ht="15.75" hidden="false" customHeight="false" outlineLevel="0" collapsed="false">
      <c r="A34" s="4" t="n">
        <v>44890</v>
      </c>
      <c r="B34" s="1" t="s">
        <v>56</v>
      </c>
      <c r="C34" s="1" t="s">
        <v>33</v>
      </c>
      <c r="D34" s="3" t="s">
        <v>13</v>
      </c>
      <c r="E34" s="1" t="n">
        <v>5000</v>
      </c>
      <c r="F34" s="0" t="s">
        <v>19</v>
      </c>
      <c r="G34" s="0" t="n">
        <f aca="false">G33-E34</f>
        <v>206960</v>
      </c>
    </row>
    <row r="35" customFormat="false" ht="15.75" hidden="false" customHeight="false" outlineLevel="0" collapsed="false">
      <c r="A35" s="2" t="n">
        <v>44898</v>
      </c>
      <c r="B35" s="1" t="s">
        <v>57</v>
      </c>
      <c r="C35" s="1" t="s">
        <v>16</v>
      </c>
      <c r="D35" s="3" t="s">
        <v>13</v>
      </c>
      <c r="E35" s="1" t="n">
        <v>2000</v>
      </c>
      <c r="F35" s="0" t="s">
        <v>16</v>
      </c>
      <c r="G35" s="0" t="n">
        <f aca="false">G34-2000</f>
        <v>204960</v>
      </c>
    </row>
    <row r="36" customFormat="false" ht="15.75" hidden="false" customHeight="false" outlineLevel="0" collapsed="false">
      <c r="A36" s="4" t="n">
        <v>44913</v>
      </c>
      <c r="B36" s="1" t="s">
        <v>58</v>
      </c>
      <c r="C36" s="1" t="s">
        <v>22</v>
      </c>
      <c r="D36" s="3" t="s">
        <v>13</v>
      </c>
      <c r="E36" s="1" t="n">
        <v>700</v>
      </c>
      <c r="F36" s="0" t="s">
        <v>23</v>
      </c>
      <c r="G36" s="0" t="n">
        <f aca="false">G35-E36</f>
        <v>204260</v>
      </c>
    </row>
    <row r="37" customFormat="false" ht="15.75" hidden="false" customHeight="false" outlineLevel="0" collapsed="false">
      <c r="A37" s="4" t="n">
        <v>44917</v>
      </c>
      <c r="B37" s="1" t="s">
        <v>59</v>
      </c>
      <c r="C37" s="1" t="s">
        <v>12</v>
      </c>
      <c r="D37" s="1" t="s">
        <v>13</v>
      </c>
      <c r="E37" s="1" t="n">
        <v>200</v>
      </c>
      <c r="F37" s="0" t="s">
        <v>23</v>
      </c>
      <c r="G37" s="0" t="n">
        <f aca="false">G36-E37</f>
        <v>204060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2023-04-08T14:57:58Z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