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Related topics\Excel\Complete data analysis project in excel (files)\"/>
    </mc:Choice>
  </mc:AlternateContent>
  <xr:revisionPtr revIDLastSave="0" documentId="13_ncr:1_{FAE35C72-47E7-440F-BB3C-AED19DC84001}" xr6:coauthVersionLast="47" xr6:coauthVersionMax="47" xr10:uidLastSave="{00000000-0000-0000-0000-000000000000}"/>
  <bookViews>
    <workbookView xWindow="-120" yWindow="-120" windowWidth="20730" windowHeight="11040" xr2:uid="{08E1C1C3-0FEA-43AD-84A9-6EC05EB3F75A}"/>
  </bookViews>
  <sheets>
    <sheet name="Analysis" sheetId="5" r:id="rId1"/>
    <sheet name="Retail Store Sales" sheetId="4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4" l="1"/>
  <c r="O23" i="4"/>
  <c r="O18" i="4"/>
  <c r="O17" i="4"/>
  <c r="O15" i="4"/>
  <c r="O14" i="4"/>
  <c r="O11" i="4"/>
  <c r="O8" i="4"/>
  <c r="O6" i="4"/>
  <c r="R11" i="4" l="1"/>
  <c r="R27" i="4"/>
  <c r="R75" i="4"/>
  <c r="R91" i="4"/>
  <c r="R139" i="4"/>
  <c r="R331" i="4"/>
  <c r="R347" i="4"/>
  <c r="Q2" i="4"/>
  <c r="Q3" i="4"/>
  <c r="R3" i="4" s="1"/>
  <c r="Q4" i="4"/>
  <c r="Q5" i="4"/>
  <c r="Q6" i="4"/>
  <c r="Q7" i="4"/>
  <c r="R7" i="4" s="1"/>
  <c r="Q8" i="4"/>
  <c r="Q9" i="4"/>
  <c r="Q10" i="4"/>
  <c r="Q11" i="4"/>
  <c r="Q12" i="4"/>
  <c r="Q13" i="4"/>
  <c r="Q14" i="4"/>
  <c r="Q15" i="4"/>
  <c r="R15" i="4" s="1"/>
  <c r="Q16" i="4"/>
  <c r="Q17" i="4"/>
  <c r="Q18" i="4"/>
  <c r="Q19" i="4"/>
  <c r="R19" i="4" s="1"/>
  <c r="Q20" i="4"/>
  <c r="Q21" i="4"/>
  <c r="Q22" i="4"/>
  <c r="Q23" i="4"/>
  <c r="R23" i="4" s="1"/>
  <c r="Q24" i="4"/>
  <c r="Q25" i="4"/>
  <c r="Q26" i="4"/>
  <c r="Q27" i="4"/>
  <c r="Q28" i="4"/>
  <c r="Q29" i="4"/>
  <c r="Q30" i="4"/>
  <c r="Q31" i="4"/>
  <c r="R31" i="4" s="1"/>
  <c r="Q32" i="4"/>
  <c r="Q33" i="4"/>
  <c r="Q34" i="4"/>
  <c r="Q35" i="4"/>
  <c r="R35" i="4" s="1"/>
  <c r="Q36" i="4"/>
  <c r="Q37" i="4"/>
  <c r="Q38" i="4"/>
  <c r="Q39" i="4"/>
  <c r="R39" i="4" s="1"/>
  <c r="Q40" i="4"/>
  <c r="Q41" i="4"/>
  <c r="Q42" i="4"/>
  <c r="Q43" i="4"/>
  <c r="R43" i="4" s="1"/>
  <c r="Q44" i="4"/>
  <c r="Q45" i="4"/>
  <c r="Q46" i="4"/>
  <c r="Q47" i="4"/>
  <c r="R47" i="4" s="1"/>
  <c r="Q48" i="4"/>
  <c r="Q49" i="4"/>
  <c r="Q50" i="4"/>
  <c r="Q51" i="4"/>
  <c r="R51" i="4" s="1"/>
  <c r="Q52" i="4"/>
  <c r="Q53" i="4"/>
  <c r="Q54" i="4"/>
  <c r="Q55" i="4"/>
  <c r="R55" i="4" s="1"/>
  <c r="Q56" i="4"/>
  <c r="Q57" i="4"/>
  <c r="Q58" i="4"/>
  <c r="Q59" i="4"/>
  <c r="R59" i="4" s="1"/>
  <c r="Q60" i="4"/>
  <c r="Q61" i="4"/>
  <c r="Q62" i="4"/>
  <c r="Q63" i="4"/>
  <c r="R63" i="4" s="1"/>
  <c r="Q64" i="4"/>
  <c r="Q65" i="4"/>
  <c r="Q66" i="4"/>
  <c r="Q67" i="4"/>
  <c r="R67" i="4" s="1"/>
  <c r="Q68" i="4"/>
  <c r="Q69" i="4"/>
  <c r="Q70" i="4"/>
  <c r="Q71" i="4"/>
  <c r="R71" i="4" s="1"/>
  <c r="Q72" i="4"/>
  <c r="Q73" i="4"/>
  <c r="Q74" i="4"/>
  <c r="Q75" i="4"/>
  <c r="Q76" i="4"/>
  <c r="Q77" i="4"/>
  <c r="Q78" i="4"/>
  <c r="Q79" i="4"/>
  <c r="Q80" i="4"/>
  <c r="Q81" i="4"/>
  <c r="Q82" i="4"/>
  <c r="Q83" i="4"/>
  <c r="R83" i="4" s="1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R99" i="4" s="1"/>
  <c r="Q100" i="4"/>
  <c r="Q101" i="4"/>
  <c r="Q102" i="4"/>
  <c r="Q103" i="4"/>
  <c r="Q104" i="4"/>
  <c r="Q105" i="4"/>
  <c r="Q106" i="4"/>
  <c r="Q107" i="4"/>
  <c r="R107" i="4" s="1"/>
  <c r="Q108" i="4"/>
  <c r="Q109" i="4"/>
  <c r="Q110" i="4"/>
  <c r="Q111" i="4"/>
  <c r="Q112" i="4"/>
  <c r="Q113" i="4"/>
  <c r="Q114" i="4"/>
  <c r="Q115" i="4"/>
  <c r="R115" i="4" s="1"/>
  <c r="Q116" i="4"/>
  <c r="Q117" i="4"/>
  <c r="Q118" i="4"/>
  <c r="Q119" i="4"/>
  <c r="Q120" i="4"/>
  <c r="Q121" i="4"/>
  <c r="Q122" i="4"/>
  <c r="Q123" i="4"/>
  <c r="R123" i="4" s="1"/>
  <c r="Q124" i="4"/>
  <c r="Q125" i="4"/>
  <c r="Q126" i="4"/>
  <c r="Q127" i="4"/>
  <c r="Q128" i="4"/>
  <c r="Q129" i="4"/>
  <c r="Q130" i="4"/>
  <c r="Q131" i="4"/>
  <c r="R131" i="4" s="1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R147" i="4" s="1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R163" i="4" s="1"/>
  <c r="Q164" i="4"/>
  <c r="Q165" i="4"/>
  <c r="Q166" i="4"/>
  <c r="Q167" i="4"/>
  <c r="Q168" i="4"/>
  <c r="Q169" i="4"/>
  <c r="Q170" i="4"/>
  <c r="Q171" i="4"/>
  <c r="R171" i="4" s="1"/>
  <c r="Q172" i="4"/>
  <c r="Q173" i="4"/>
  <c r="Q174" i="4"/>
  <c r="Q175" i="4"/>
  <c r="Q176" i="4"/>
  <c r="Q177" i="4"/>
  <c r="Q178" i="4"/>
  <c r="Q179" i="4"/>
  <c r="R179" i="4" s="1"/>
  <c r="Q180" i="4"/>
  <c r="Q181" i="4"/>
  <c r="Q182" i="4"/>
  <c r="Q183" i="4"/>
  <c r="Q184" i="4"/>
  <c r="Q185" i="4"/>
  <c r="Q186" i="4"/>
  <c r="Q187" i="4"/>
  <c r="R187" i="4" s="1"/>
  <c r="Q188" i="4"/>
  <c r="Q189" i="4"/>
  <c r="Q190" i="4"/>
  <c r="Q191" i="4"/>
  <c r="Q192" i="4"/>
  <c r="Q193" i="4"/>
  <c r="Q194" i="4"/>
  <c r="Q195" i="4"/>
  <c r="R195" i="4" s="1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R211" i="4" s="1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R227" i="4" s="1"/>
  <c r="Q228" i="4"/>
  <c r="Q229" i="4"/>
  <c r="Q230" i="4"/>
  <c r="Q231" i="4"/>
  <c r="Q232" i="4"/>
  <c r="Q233" i="4"/>
  <c r="Q234" i="4"/>
  <c r="Q235" i="4"/>
  <c r="R235" i="4" s="1"/>
  <c r="Q236" i="4"/>
  <c r="Q237" i="4"/>
  <c r="Q238" i="4"/>
  <c r="Q239" i="4"/>
  <c r="Q240" i="4"/>
  <c r="Q241" i="4"/>
  <c r="Q242" i="4"/>
  <c r="Q243" i="4"/>
  <c r="R243" i="4" s="1"/>
  <c r="Q244" i="4"/>
  <c r="Q245" i="4"/>
  <c r="Q246" i="4"/>
  <c r="Q247" i="4"/>
  <c r="Q248" i="4"/>
  <c r="Q249" i="4"/>
  <c r="Q250" i="4"/>
  <c r="Q251" i="4"/>
  <c r="R251" i="4" s="1"/>
  <c r="Q252" i="4"/>
  <c r="Q253" i="4"/>
  <c r="Q254" i="4"/>
  <c r="Q255" i="4"/>
  <c r="Q256" i="4"/>
  <c r="Q257" i="4"/>
  <c r="Q258" i="4"/>
  <c r="Q259" i="4"/>
  <c r="R259" i="4" s="1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R275" i="4" s="1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R291" i="4" s="1"/>
  <c r="Q292" i="4"/>
  <c r="Q293" i="4"/>
  <c r="Q294" i="4"/>
  <c r="Q295" i="4"/>
  <c r="Q296" i="4"/>
  <c r="Q297" i="4"/>
  <c r="Q298" i="4"/>
  <c r="Q299" i="4"/>
  <c r="R299" i="4" s="1"/>
  <c r="Q300" i="4"/>
  <c r="Q301" i="4"/>
  <c r="Q302" i="4"/>
  <c r="Q303" i="4"/>
  <c r="Q304" i="4"/>
  <c r="Q305" i="4"/>
  <c r="Q306" i="4"/>
  <c r="Q307" i="4"/>
  <c r="R307" i="4" s="1"/>
  <c r="Q308" i="4"/>
  <c r="Q309" i="4"/>
  <c r="Q310" i="4"/>
  <c r="Q311" i="4"/>
  <c r="Q312" i="4"/>
  <c r="Q313" i="4"/>
  <c r="Q314" i="4"/>
  <c r="Q315" i="4"/>
  <c r="R315" i="4" s="1"/>
  <c r="Q316" i="4"/>
  <c r="Q317" i="4"/>
  <c r="Q318" i="4"/>
  <c r="Q319" i="4"/>
  <c r="Q320" i="4"/>
  <c r="Q321" i="4"/>
  <c r="Q322" i="4"/>
  <c r="Q323" i="4"/>
  <c r="R323" i="4" s="1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R339" i="4" s="1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R355" i="4" s="1"/>
  <c r="Q356" i="4"/>
  <c r="Q357" i="4"/>
  <c r="Q358" i="4"/>
  <c r="Q359" i="4"/>
  <c r="Q360" i="4"/>
  <c r="Q361" i="4"/>
  <c r="Q362" i="4"/>
  <c r="Q363" i="4"/>
  <c r="R363" i="4" s="1"/>
  <c r="Q364" i="4"/>
  <c r="Q365" i="4"/>
  <c r="Q366" i="4"/>
  <c r="Q367" i="4"/>
  <c r="Q368" i="4"/>
  <c r="Q369" i="4"/>
  <c r="Q370" i="4"/>
  <c r="Q371" i="4"/>
  <c r="R371" i="4" s="1"/>
  <c r="Q372" i="4"/>
  <c r="Q373" i="4"/>
  <c r="Q374" i="4"/>
  <c r="Q375" i="4"/>
  <c r="Q376" i="4"/>
  <c r="Q377" i="4"/>
  <c r="Q378" i="4"/>
  <c r="Q379" i="4"/>
  <c r="R379" i="4" s="1"/>
  <c r="Q380" i="4"/>
  <c r="Q381" i="4"/>
  <c r="Q382" i="4"/>
  <c r="Q383" i="4"/>
  <c r="Q384" i="4"/>
  <c r="Q385" i="4"/>
  <c r="Q386" i="4"/>
  <c r="Q387" i="4"/>
  <c r="R387" i="4" s="1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R403" i="4" s="1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R419" i="4" s="1"/>
  <c r="Q420" i="4"/>
  <c r="Q421" i="4"/>
  <c r="Q422" i="4"/>
  <c r="Q423" i="4"/>
  <c r="Q424" i="4"/>
  <c r="Q425" i="4"/>
  <c r="Q426" i="4"/>
  <c r="Q427" i="4"/>
  <c r="R427" i="4" s="1"/>
  <c r="Q428" i="4"/>
  <c r="Q429" i="4"/>
  <c r="Q430" i="4"/>
  <c r="Q431" i="4"/>
  <c r="Q432" i="4"/>
  <c r="Q433" i="4"/>
  <c r="Q434" i="4"/>
  <c r="Q435" i="4"/>
  <c r="R435" i="4" s="1"/>
  <c r="Q436" i="4"/>
  <c r="Q437" i="4"/>
  <c r="Q438" i="4"/>
  <c r="Q439" i="4"/>
  <c r="Q440" i="4"/>
  <c r="Q441" i="4"/>
  <c r="Q442" i="4"/>
  <c r="Q443" i="4"/>
  <c r="R443" i="4" s="1"/>
  <c r="Q444" i="4"/>
  <c r="Q445" i="4"/>
  <c r="Q446" i="4"/>
  <c r="Q447" i="4"/>
  <c r="Q448" i="4"/>
  <c r="Q449" i="4"/>
  <c r="Q450" i="4"/>
  <c r="Q451" i="4"/>
  <c r="R451" i="4" s="1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R467" i="4" s="1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R483" i="4" s="1"/>
  <c r="Q484" i="4"/>
  <c r="Q485" i="4"/>
  <c r="Q486" i="4"/>
  <c r="Q487" i="4"/>
  <c r="Q488" i="4"/>
  <c r="Q489" i="4"/>
  <c r="Q490" i="4"/>
  <c r="Q491" i="4"/>
  <c r="R491" i="4" s="1"/>
  <c r="Q492" i="4"/>
  <c r="Q493" i="4"/>
  <c r="Q494" i="4"/>
  <c r="Q495" i="4"/>
  <c r="Q496" i="4"/>
  <c r="Q497" i="4"/>
  <c r="Q498" i="4"/>
  <c r="Q499" i="4"/>
  <c r="R499" i="4" s="1"/>
  <c r="Q500" i="4"/>
  <c r="Q501" i="4"/>
  <c r="Q502" i="4"/>
  <c r="Q503" i="4"/>
  <c r="Q504" i="4"/>
  <c r="Q505" i="4"/>
  <c r="Q506" i="4"/>
  <c r="Q507" i="4"/>
  <c r="R507" i="4" s="1"/>
  <c r="Q508" i="4"/>
  <c r="Q509" i="4"/>
  <c r="Q510" i="4"/>
  <c r="Q511" i="4"/>
  <c r="Q512" i="4"/>
  <c r="Q513" i="4"/>
  <c r="Q514" i="4"/>
  <c r="Q515" i="4"/>
  <c r="R515" i="4" s="1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R531" i="4" s="1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R547" i="4" s="1"/>
  <c r="Q548" i="4"/>
  <c r="Q549" i="4"/>
  <c r="Q550" i="4"/>
  <c r="Q551" i="4"/>
  <c r="Q552" i="4"/>
  <c r="Q553" i="4"/>
  <c r="Q554" i="4"/>
  <c r="Q555" i="4"/>
  <c r="R555" i="4" s="1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R61" i="4" s="1"/>
  <c r="P62" i="4"/>
  <c r="P63" i="4"/>
  <c r="P64" i="4"/>
  <c r="P65" i="4"/>
  <c r="P66" i="4"/>
  <c r="P67" i="4"/>
  <c r="P68" i="4"/>
  <c r="P69" i="4"/>
  <c r="R69" i="4" s="1"/>
  <c r="P70" i="4"/>
  <c r="P71" i="4"/>
  <c r="P72" i="4"/>
  <c r="P73" i="4"/>
  <c r="P74" i="4"/>
  <c r="P75" i="4"/>
  <c r="P76" i="4"/>
  <c r="P77" i="4"/>
  <c r="R77" i="4" s="1"/>
  <c r="P78" i="4"/>
  <c r="P79" i="4"/>
  <c r="P80" i="4"/>
  <c r="P81" i="4"/>
  <c r="P82" i="4"/>
  <c r="P83" i="4"/>
  <c r="P84" i="4"/>
  <c r="P85" i="4"/>
  <c r="R85" i="4" s="1"/>
  <c r="P86" i="4"/>
  <c r="P87" i="4"/>
  <c r="P88" i="4"/>
  <c r="P89" i="4"/>
  <c r="P90" i="4"/>
  <c r="P91" i="4"/>
  <c r="P92" i="4"/>
  <c r="P93" i="4"/>
  <c r="R93" i="4" s="1"/>
  <c r="P94" i="4"/>
  <c r="P95" i="4"/>
  <c r="P96" i="4"/>
  <c r="P97" i="4"/>
  <c r="P98" i="4"/>
  <c r="P99" i="4"/>
  <c r="P100" i="4"/>
  <c r="P101" i="4"/>
  <c r="R101" i="4" s="1"/>
  <c r="P102" i="4"/>
  <c r="P103" i="4"/>
  <c r="P104" i="4"/>
  <c r="P105" i="4"/>
  <c r="P106" i="4"/>
  <c r="P107" i="4"/>
  <c r="P108" i="4"/>
  <c r="P109" i="4"/>
  <c r="R109" i="4" s="1"/>
  <c r="P110" i="4"/>
  <c r="P111" i="4"/>
  <c r="P112" i="4"/>
  <c r="P113" i="4"/>
  <c r="P114" i="4"/>
  <c r="P115" i="4"/>
  <c r="P116" i="4"/>
  <c r="P117" i="4"/>
  <c r="R117" i="4" s="1"/>
  <c r="P118" i="4"/>
  <c r="P119" i="4"/>
  <c r="P120" i="4"/>
  <c r="P121" i="4"/>
  <c r="P122" i="4"/>
  <c r="P123" i="4"/>
  <c r="P124" i="4"/>
  <c r="P125" i="4"/>
  <c r="R125" i="4" s="1"/>
  <c r="P126" i="4"/>
  <c r="P127" i="4"/>
  <c r="P128" i="4"/>
  <c r="P129" i="4"/>
  <c r="P130" i="4"/>
  <c r="P131" i="4"/>
  <c r="P132" i="4"/>
  <c r="P133" i="4"/>
  <c r="R133" i="4" s="1"/>
  <c r="P134" i="4"/>
  <c r="P135" i="4"/>
  <c r="P136" i="4"/>
  <c r="P137" i="4"/>
  <c r="P138" i="4"/>
  <c r="P139" i="4"/>
  <c r="P140" i="4"/>
  <c r="P141" i="4"/>
  <c r="R141" i="4" s="1"/>
  <c r="P142" i="4"/>
  <c r="P143" i="4"/>
  <c r="P144" i="4"/>
  <c r="P145" i="4"/>
  <c r="P146" i="4"/>
  <c r="P147" i="4"/>
  <c r="P148" i="4"/>
  <c r="P149" i="4"/>
  <c r="R149" i="4" s="1"/>
  <c r="P150" i="4"/>
  <c r="P151" i="4"/>
  <c r="P152" i="4"/>
  <c r="P153" i="4"/>
  <c r="P154" i="4"/>
  <c r="P155" i="4"/>
  <c r="R155" i="4" s="1"/>
  <c r="P156" i="4"/>
  <c r="P157" i="4"/>
  <c r="R157" i="4" s="1"/>
  <c r="P158" i="4"/>
  <c r="P159" i="4"/>
  <c r="P160" i="4"/>
  <c r="P161" i="4"/>
  <c r="P162" i="4"/>
  <c r="P163" i="4"/>
  <c r="P164" i="4"/>
  <c r="P165" i="4"/>
  <c r="R165" i="4" s="1"/>
  <c r="P166" i="4"/>
  <c r="P167" i="4"/>
  <c r="P168" i="4"/>
  <c r="P169" i="4"/>
  <c r="P170" i="4"/>
  <c r="P171" i="4"/>
  <c r="P172" i="4"/>
  <c r="P173" i="4"/>
  <c r="R173" i="4" s="1"/>
  <c r="P174" i="4"/>
  <c r="P175" i="4"/>
  <c r="P176" i="4"/>
  <c r="P177" i="4"/>
  <c r="P178" i="4"/>
  <c r="P179" i="4"/>
  <c r="P180" i="4"/>
  <c r="P181" i="4"/>
  <c r="R181" i="4" s="1"/>
  <c r="P182" i="4"/>
  <c r="P183" i="4"/>
  <c r="P184" i="4"/>
  <c r="P185" i="4"/>
  <c r="P186" i="4"/>
  <c r="P187" i="4"/>
  <c r="P188" i="4"/>
  <c r="P189" i="4"/>
  <c r="R189" i="4" s="1"/>
  <c r="P190" i="4"/>
  <c r="P191" i="4"/>
  <c r="P192" i="4"/>
  <c r="P193" i="4"/>
  <c r="P194" i="4"/>
  <c r="P195" i="4"/>
  <c r="P196" i="4"/>
  <c r="P197" i="4"/>
  <c r="R197" i="4" s="1"/>
  <c r="P198" i="4"/>
  <c r="P199" i="4"/>
  <c r="P200" i="4"/>
  <c r="P201" i="4"/>
  <c r="P202" i="4"/>
  <c r="P203" i="4"/>
  <c r="R203" i="4" s="1"/>
  <c r="P204" i="4"/>
  <c r="P205" i="4"/>
  <c r="R205" i="4" s="1"/>
  <c r="P206" i="4"/>
  <c r="P207" i="4"/>
  <c r="P208" i="4"/>
  <c r="P209" i="4"/>
  <c r="P210" i="4"/>
  <c r="P211" i="4"/>
  <c r="P212" i="4"/>
  <c r="P213" i="4"/>
  <c r="R213" i="4" s="1"/>
  <c r="P214" i="4"/>
  <c r="P215" i="4"/>
  <c r="P216" i="4"/>
  <c r="P217" i="4"/>
  <c r="P218" i="4"/>
  <c r="P219" i="4"/>
  <c r="R219" i="4" s="1"/>
  <c r="P220" i="4"/>
  <c r="P221" i="4"/>
  <c r="R221" i="4" s="1"/>
  <c r="P222" i="4"/>
  <c r="P223" i="4"/>
  <c r="P224" i="4"/>
  <c r="P225" i="4"/>
  <c r="P226" i="4"/>
  <c r="P227" i="4"/>
  <c r="P228" i="4"/>
  <c r="P229" i="4"/>
  <c r="R229" i="4" s="1"/>
  <c r="P230" i="4"/>
  <c r="P231" i="4"/>
  <c r="P232" i="4"/>
  <c r="P233" i="4"/>
  <c r="P234" i="4"/>
  <c r="P235" i="4"/>
  <c r="P236" i="4"/>
  <c r="P237" i="4"/>
  <c r="R237" i="4" s="1"/>
  <c r="P238" i="4"/>
  <c r="P239" i="4"/>
  <c r="P240" i="4"/>
  <c r="P241" i="4"/>
  <c r="P242" i="4"/>
  <c r="P243" i="4"/>
  <c r="P244" i="4"/>
  <c r="P245" i="4"/>
  <c r="R245" i="4" s="1"/>
  <c r="P246" i="4"/>
  <c r="P247" i="4"/>
  <c r="P248" i="4"/>
  <c r="P249" i="4"/>
  <c r="P250" i="4"/>
  <c r="P251" i="4"/>
  <c r="P252" i="4"/>
  <c r="P253" i="4"/>
  <c r="R253" i="4" s="1"/>
  <c r="P254" i="4"/>
  <c r="P255" i="4"/>
  <c r="P256" i="4"/>
  <c r="P257" i="4"/>
  <c r="P258" i="4"/>
  <c r="P259" i="4"/>
  <c r="P260" i="4"/>
  <c r="P261" i="4"/>
  <c r="R261" i="4" s="1"/>
  <c r="P262" i="4"/>
  <c r="P263" i="4"/>
  <c r="P264" i="4"/>
  <c r="P265" i="4"/>
  <c r="P266" i="4"/>
  <c r="P267" i="4"/>
  <c r="R267" i="4" s="1"/>
  <c r="P268" i="4"/>
  <c r="P269" i="4"/>
  <c r="R269" i="4" s="1"/>
  <c r="P270" i="4"/>
  <c r="P271" i="4"/>
  <c r="P272" i="4"/>
  <c r="P273" i="4"/>
  <c r="P274" i="4"/>
  <c r="P275" i="4"/>
  <c r="P276" i="4"/>
  <c r="P277" i="4"/>
  <c r="R277" i="4" s="1"/>
  <c r="P278" i="4"/>
  <c r="P279" i="4"/>
  <c r="P280" i="4"/>
  <c r="P281" i="4"/>
  <c r="P282" i="4"/>
  <c r="P283" i="4"/>
  <c r="R283" i="4" s="1"/>
  <c r="P284" i="4"/>
  <c r="P285" i="4"/>
  <c r="R285" i="4" s="1"/>
  <c r="P286" i="4"/>
  <c r="P287" i="4"/>
  <c r="P288" i="4"/>
  <c r="P289" i="4"/>
  <c r="P290" i="4"/>
  <c r="P291" i="4"/>
  <c r="P292" i="4"/>
  <c r="P293" i="4"/>
  <c r="R293" i="4" s="1"/>
  <c r="P294" i="4"/>
  <c r="P295" i="4"/>
  <c r="P296" i="4"/>
  <c r="P297" i="4"/>
  <c r="P298" i="4"/>
  <c r="P299" i="4"/>
  <c r="P300" i="4"/>
  <c r="P301" i="4"/>
  <c r="R301" i="4" s="1"/>
  <c r="P302" i="4"/>
  <c r="P303" i="4"/>
  <c r="P304" i="4"/>
  <c r="P305" i="4"/>
  <c r="P306" i="4"/>
  <c r="P307" i="4"/>
  <c r="P308" i="4"/>
  <c r="P309" i="4"/>
  <c r="R309" i="4" s="1"/>
  <c r="P310" i="4"/>
  <c r="P311" i="4"/>
  <c r="P312" i="4"/>
  <c r="P313" i="4"/>
  <c r="P314" i="4"/>
  <c r="P315" i="4"/>
  <c r="P316" i="4"/>
  <c r="P317" i="4"/>
  <c r="R317" i="4" s="1"/>
  <c r="P318" i="4"/>
  <c r="P319" i="4"/>
  <c r="P320" i="4"/>
  <c r="P321" i="4"/>
  <c r="P322" i="4"/>
  <c r="P323" i="4"/>
  <c r="P324" i="4"/>
  <c r="P325" i="4"/>
  <c r="R325" i="4" s="1"/>
  <c r="P326" i="4"/>
  <c r="P327" i="4"/>
  <c r="P328" i="4"/>
  <c r="P329" i="4"/>
  <c r="P330" i="4"/>
  <c r="P331" i="4"/>
  <c r="P332" i="4"/>
  <c r="P333" i="4"/>
  <c r="R333" i="4" s="1"/>
  <c r="P334" i="4"/>
  <c r="P335" i="4"/>
  <c r="P336" i="4"/>
  <c r="P337" i="4"/>
  <c r="P338" i="4"/>
  <c r="P339" i="4"/>
  <c r="P340" i="4"/>
  <c r="P341" i="4"/>
  <c r="R341" i="4" s="1"/>
  <c r="P342" i="4"/>
  <c r="P343" i="4"/>
  <c r="P344" i="4"/>
  <c r="P345" i="4"/>
  <c r="P346" i="4"/>
  <c r="P347" i="4"/>
  <c r="P348" i="4"/>
  <c r="P349" i="4"/>
  <c r="R349" i="4" s="1"/>
  <c r="P350" i="4"/>
  <c r="P351" i="4"/>
  <c r="P352" i="4"/>
  <c r="P353" i="4"/>
  <c r="P354" i="4"/>
  <c r="P355" i="4"/>
  <c r="P356" i="4"/>
  <c r="P357" i="4"/>
  <c r="R357" i="4" s="1"/>
  <c r="P358" i="4"/>
  <c r="P359" i="4"/>
  <c r="P360" i="4"/>
  <c r="P361" i="4"/>
  <c r="P362" i="4"/>
  <c r="P363" i="4"/>
  <c r="P364" i="4"/>
  <c r="P365" i="4"/>
  <c r="R365" i="4" s="1"/>
  <c r="P366" i="4"/>
  <c r="P367" i="4"/>
  <c r="P368" i="4"/>
  <c r="P369" i="4"/>
  <c r="P370" i="4"/>
  <c r="P371" i="4"/>
  <c r="P372" i="4"/>
  <c r="P373" i="4"/>
  <c r="R373" i="4" s="1"/>
  <c r="P374" i="4"/>
  <c r="P375" i="4"/>
  <c r="P376" i="4"/>
  <c r="P377" i="4"/>
  <c r="P378" i="4"/>
  <c r="P379" i="4"/>
  <c r="P380" i="4"/>
  <c r="P381" i="4"/>
  <c r="R381" i="4" s="1"/>
  <c r="P382" i="4"/>
  <c r="P383" i="4"/>
  <c r="P384" i="4"/>
  <c r="P385" i="4"/>
  <c r="P386" i="4"/>
  <c r="P387" i="4"/>
  <c r="P388" i="4"/>
  <c r="P389" i="4"/>
  <c r="R389" i="4" s="1"/>
  <c r="P390" i="4"/>
  <c r="P391" i="4"/>
  <c r="P392" i="4"/>
  <c r="P393" i="4"/>
  <c r="P394" i="4"/>
  <c r="P395" i="4"/>
  <c r="R395" i="4" s="1"/>
  <c r="P396" i="4"/>
  <c r="P397" i="4"/>
  <c r="R397" i="4" s="1"/>
  <c r="P398" i="4"/>
  <c r="P399" i="4"/>
  <c r="P400" i="4"/>
  <c r="P401" i="4"/>
  <c r="P402" i="4"/>
  <c r="P403" i="4"/>
  <c r="P404" i="4"/>
  <c r="P405" i="4"/>
  <c r="R405" i="4" s="1"/>
  <c r="P406" i="4"/>
  <c r="P407" i="4"/>
  <c r="P408" i="4"/>
  <c r="P409" i="4"/>
  <c r="P410" i="4"/>
  <c r="P411" i="4"/>
  <c r="R411" i="4" s="1"/>
  <c r="P412" i="4"/>
  <c r="P413" i="4"/>
  <c r="R413" i="4" s="1"/>
  <c r="P414" i="4"/>
  <c r="P415" i="4"/>
  <c r="P416" i="4"/>
  <c r="P417" i="4"/>
  <c r="P418" i="4"/>
  <c r="P419" i="4"/>
  <c r="P420" i="4"/>
  <c r="P421" i="4"/>
  <c r="R421" i="4" s="1"/>
  <c r="P422" i="4"/>
  <c r="P423" i="4"/>
  <c r="P424" i="4"/>
  <c r="P425" i="4"/>
  <c r="P426" i="4"/>
  <c r="P427" i="4"/>
  <c r="P428" i="4"/>
  <c r="P429" i="4"/>
  <c r="R429" i="4" s="1"/>
  <c r="P430" i="4"/>
  <c r="P431" i="4"/>
  <c r="P432" i="4"/>
  <c r="P433" i="4"/>
  <c r="P434" i="4"/>
  <c r="P435" i="4"/>
  <c r="P436" i="4"/>
  <c r="P437" i="4"/>
  <c r="R437" i="4" s="1"/>
  <c r="P438" i="4"/>
  <c r="P439" i="4"/>
  <c r="P440" i="4"/>
  <c r="P441" i="4"/>
  <c r="P442" i="4"/>
  <c r="P443" i="4"/>
  <c r="P444" i="4"/>
  <c r="P445" i="4"/>
  <c r="R445" i="4" s="1"/>
  <c r="P446" i="4"/>
  <c r="P447" i="4"/>
  <c r="P448" i="4"/>
  <c r="P449" i="4"/>
  <c r="P450" i="4"/>
  <c r="P451" i="4"/>
  <c r="P452" i="4"/>
  <c r="P453" i="4"/>
  <c r="R453" i="4" s="1"/>
  <c r="P454" i="4"/>
  <c r="P455" i="4"/>
  <c r="P456" i="4"/>
  <c r="P457" i="4"/>
  <c r="P458" i="4"/>
  <c r="P459" i="4"/>
  <c r="R459" i="4" s="1"/>
  <c r="P460" i="4"/>
  <c r="P461" i="4"/>
  <c r="R461" i="4" s="1"/>
  <c r="P462" i="4"/>
  <c r="P463" i="4"/>
  <c r="P464" i="4"/>
  <c r="P465" i="4"/>
  <c r="P466" i="4"/>
  <c r="P467" i="4"/>
  <c r="P468" i="4"/>
  <c r="P469" i="4"/>
  <c r="R469" i="4" s="1"/>
  <c r="P470" i="4"/>
  <c r="P471" i="4"/>
  <c r="P472" i="4"/>
  <c r="P473" i="4"/>
  <c r="P474" i="4"/>
  <c r="P475" i="4"/>
  <c r="R475" i="4" s="1"/>
  <c r="P476" i="4"/>
  <c r="P477" i="4"/>
  <c r="R477" i="4" s="1"/>
  <c r="P478" i="4"/>
  <c r="P479" i="4"/>
  <c r="P480" i="4"/>
  <c r="P481" i="4"/>
  <c r="P482" i="4"/>
  <c r="P483" i="4"/>
  <c r="P484" i="4"/>
  <c r="P485" i="4"/>
  <c r="R485" i="4" s="1"/>
  <c r="P486" i="4"/>
  <c r="P487" i="4"/>
  <c r="P488" i="4"/>
  <c r="P489" i="4"/>
  <c r="P490" i="4"/>
  <c r="P491" i="4"/>
  <c r="P492" i="4"/>
  <c r="P493" i="4"/>
  <c r="R493" i="4" s="1"/>
  <c r="P494" i="4"/>
  <c r="P495" i="4"/>
  <c r="P496" i="4"/>
  <c r="P497" i="4"/>
  <c r="P498" i="4"/>
  <c r="P499" i="4"/>
  <c r="P500" i="4"/>
  <c r="P501" i="4"/>
  <c r="R501" i="4" s="1"/>
  <c r="P502" i="4"/>
  <c r="P503" i="4"/>
  <c r="P504" i="4"/>
  <c r="P505" i="4"/>
  <c r="P506" i="4"/>
  <c r="P507" i="4"/>
  <c r="P508" i="4"/>
  <c r="P509" i="4"/>
  <c r="R509" i="4" s="1"/>
  <c r="P510" i="4"/>
  <c r="P511" i="4"/>
  <c r="P512" i="4"/>
  <c r="P513" i="4"/>
  <c r="P514" i="4"/>
  <c r="P515" i="4"/>
  <c r="P516" i="4"/>
  <c r="P517" i="4"/>
  <c r="R517" i="4" s="1"/>
  <c r="P518" i="4"/>
  <c r="P519" i="4"/>
  <c r="P520" i="4"/>
  <c r="P521" i="4"/>
  <c r="P522" i="4"/>
  <c r="P523" i="4"/>
  <c r="R523" i="4" s="1"/>
  <c r="P524" i="4"/>
  <c r="P525" i="4"/>
  <c r="R525" i="4" s="1"/>
  <c r="P526" i="4"/>
  <c r="P527" i="4"/>
  <c r="P528" i="4"/>
  <c r="P529" i="4"/>
  <c r="P530" i="4"/>
  <c r="P531" i="4"/>
  <c r="P532" i="4"/>
  <c r="P533" i="4"/>
  <c r="R533" i="4" s="1"/>
  <c r="P534" i="4"/>
  <c r="P535" i="4"/>
  <c r="P536" i="4"/>
  <c r="P537" i="4"/>
  <c r="P538" i="4"/>
  <c r="P539" i="4"/>
  <c r="R539" i="4" s="1"/>
  <c r="P540" i="4"/>
  <c r="P541" i="4"/>
  <c r="R541" i="4" s="1"/>
  <c r="P542" i="4"/>
  <c r="P543" i="4"/>
  <c r="P544" i="4"/>
  <c r="P545" i="4"/>
  <c r="P546" i="4"/>
  <c r="P547" i="4"/>
  <c r="P548" i="4"/>
  <c r="P549" i="4"/>
  <c r="R549" i="4" s="1"/>
  <c r="P550" i="4"/>
  <c r="P551" i="4"/>
  <c r="P552" i="4"/>
  <c r="P553" i="4"/>
  <c r="P554" i="4"/>
  <c r="P555" i="4"/>
  <c r="P556" i="4"/>
  <c r="O2" i="4"/>
  <c r="O3" i="4"/>
  <c r="O4" i="4"/>
  <c r="O5" i="4"/>
  <c r="O7" i="4"/>
  <c r="O9" i="4"/>
  <c r="O10" i="4"/>
  <c r="O12" i="4"/>
  <c r="O13" i="4"/>
  <c r="O16" i="4"/>
  <c r="O19" i="4"/>
  <c r="O20" i="4"/>
  <c r="O21" i="4"/>
  <c r="O22" i="4"/>
  <c r="O24" i="4"/>
  <c r="O25" i="4"/>
  <c r="O26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51" i="4" l="1"/>
  <c r="R543" i="4"/>
  <c r="R535" i="4"/>
  <c r="R527" i="4"/>
  <c r="R519" i="4"/>
  <c r="R511" i="4"/>
  <c r="R503" i="4"/>
  <c r="R495" i="4"/>
  <c r="R487" i="4"/>
  <c r="R479" i="4"/>
  <c r="R471" i="4"/>
  <c r="R463" i="4"/>
  <c r="R455" i="4"/>
  <c r="R447" i="4"/>
  <c r="R439" i="4"/>
  <c r="R431" i="4"/>
  <c r="R423" i="4"/>
  <c r="R415" i="4"/>
  <c r="R407" i="4"/>
  <c r="R399" i="4"/>
  <c r="R391" i="4"/>
  <c r="R383" i="4"/>
  <c r="R375" i="4"/>
  <c r="R367" i="4"/>
  <c r="R359" i="4"/>
  <c r="R351" i="4"/>
  <c r="R343" i="4"/>
  <c r="R335" i="4"/>
  <c r="R327" i="4"/>
  <c r="R319" i="4"/>
  <c r="R311" i="4"/>
  <c r="R303" i="4"/>
  <c r="R295" i="4"/>
  <c r="R287" i="4"/>
  <c r="R279" i="4"/>
  <c r="R271" i="4"/>
  <c r="R263" i="4"/>
  <c r="R255" i="4"/>
  <c r="R247" i="4"/>
  <c r="R239" i="4"/>
  <c r="R231" i="4"/>
  <c r="R223" i="4"/>
  <c r="R215" i="4"/>
  <c r="R207" i="4"/>
  <c r="R199" i="4"/>
  <c r="R191" i="4"/>
  <c r="R183" i="4"/>
  <c r="R175" i="4"/>
  <c r="R167" i="4"/>
  <c r="R159" i="4"/>
  <c r="R151" i="4"/>
  <c r="R143" i="4"/>
  <c r="R135" i="4"/>
  <c r="R127" i="4"/>
  <c r="R119" i="4"/>
  <c r="R111" i="4"/>
  <c r="R103" i="4"/>
  <c r="R95" i="4"/>
  <c r="R87" i="4"/>
  <c r="R79" i="4"/>
  <c r="R550" i="4"/>
  <c r="R542" i="4"/>
  <c r="R534" i="4"/>
  <c r="R526" i="4"/>
  <c r="R518" i="4"/>
  <c r="R510" i="4"/>
  <c r="R502" i="4"/>
  <c r="R494" i="4"/>
  <c r="R486" i="4"/>
  <c r="R478" i="4"/>
  <c r="R470" i="4"/>
  <c r="R462" i="4"/>
  <c r="R454" i="4"/>
  <c r="R446" i="4"/>
  <c r="R438" i="4"/>
  <c r="R430" i="4"/>
  <c r="R422" i="4"/>
  <c r="R414" i="4"/>
  <c r="R406" i="4"/>
  <c r="R398" i="4"/>
  <c r="R390" i="4"/>
  <c r="R382" i="4"/>
  <c r="R374" i="4"/>
  <c r="R366" i="4"/>
  <c r="R358" i="4"/>
  <c r="R350" i="4"/>
  <c r="R342" i="4"/>
  <c r="R334" i="4"/>
  <c r="R326" i="4"/>
  <c r="R318" i="4"/>
  <c r="R310" i="4"/>
  <c r="R302" i="4"/>
  <c r="R294" i="4"/>
  <c r="R286" i="4"/>
  <c r="R278" i="4"/>
  <c r="R270" i="4"/>
  <c r="R262" i="4"/>
  <c r="R254" i="4"/>
  <c r="R246" i="4"/>
  <c r="R238" i="4"/>
  <c r="R230" i="4"/>
  <c r="R222" i="4"/>
  <c r="R214" i="4"/>
  <c r="R206" i="4"/>
  <c r="R198" i="4"/>
  <c r="R190" i="4"/>
  <c r="R182" i="4"/>
  <c r="R174" i="4"/>
  <c r="R166" i="4"/>
  <c r="R158" i="4"/>
  <c r="R150" i="4"/>
  <c r="R142" i="4"/>
  <c r="R134" i="4"/>
  <c r="R126" i="4"/>
  <c r="R118" i="4"/>
  <c r="R110" i="4"/>
  <c r="R102" i="4"/>
  <c r="R94" i="4"/>
  <c r="R86" i="4"/>
  <c r="R78" i="4"/>
  <c r="R70" i="4"/>
  <c r="R62" i="4"/>
  <c r="R54" i="4"/>
  <c r="R46" i="4"/>
  <c r="R38" i="4"/>
  <c r="R30" i="4"/>
  <c r="R22" i="4"/>
  <c r="R14" i="4"/>
  <c r="R6" i="4"/>
  <c r="R452" i="4"/>
  <c r="R444" i="4"/>
  <c r="R436" i="4"/>
  <c r="R428" i="4"/>
  <c r="R420" i="4"/>
  <c r="R412" i="4"/>
  <c r="R404" i="4"/>
  <c r="R396" i="4"/>
  <c r="R388" i="4"/>
  <c r="R380" i="4"/>
  <c r="R372" i="4"/>
  <c r="R364" i="4"/>
  <c r="R356" i="4"/>
  <c r="R348" i="4"/>
  <c r="R340" i="4"/>
  <c r="R332" i="4"/>
  <c r="R324" i="4"/>
  <c r="R316" i="4"/>
  <c r="R308" i="4"/>
  <c r="R300" i="4"/>
  <c r="R292" i="4"/>
  <c r="R284" i="4"/>
  <c r="R276" i="4"/>
  <c r="R268" i="4"/>
  <c r="R260" i="4"/>
  <c r="R252" i="4"/>
  <c r="R244" i="4"/>
  <c r="R236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554" i="4"/>
  <c r="R546" i="4"/>
  <c r="R538" i="4"/>
  <c r="R530" i="4"/>
  <c r="R522" i="4"/>
  <c r="R514" i="4"/>
  <c r="R506" i="4"/>
  <c r="R498" i="4"/>
  <c r="R490" i="4"/>
  <c r="R482" i="4"/>
  <c r="R474" i="4"/>
  <c r="R466" i="4"/>
  <c r="R458" i="4"/>
  <c r="R450" i="4"/>
  <c r="R442" i="4"/>
  <c r="R434" i="4"/>
  <c r="R426" i="4"/>
  <c r="R418" i="4"/>
  <c r="R410" i="4"/>
  <c r="R402" i="4"/>
  <c r="R394" i="4"/>
  <c r="R386" i="4"/>
  <c r="R378" i="4"/>
  <c r="R370" i="4"/>
  <c r="R362" i="4"/>
  <c r="R354" i="4"/>
  <c r="R346" i="4"/>
  <c r="R338" i="4"/>
  <c r="R330" i="4"/>
  <c r="R322" i="4"/>
  <c r="R314" i="4"/>
  <c r="R306" i="4"/>
  <c r="R298" i="4"/>
  <c r="R290" i="4"/>
  <c r="R282" i="4"/>
  <c r="R274" i="4"/>
  <c r="R266" i="4"/>
  <c r="R258" i="4"/>
  <c r="R250" i="4"/>
  <c r="R242" i="4"/>
  <c r="R234" i="4"/>
  <c r="R226" i="4"/>
  <c r="R218" i="4"/>
  <c r="R210" i="4"/>
  <c r="R202" i="4"/>
  <c r="R194" i="4"/>
  <c r="R186" i="4"/>
  <c r="R178" i="4"/>
  <c r="R170" i="4"/>
  <c r="R162" i="4"/>
  <c r="R154" i="4"/>
  <c r="R146" i="4"/>
  <c r="R138" i="4"/>
  <c r="R130" i="4"/>
  <c r="R122" i="4"/>
  <c r="R114" i="4"/>
  <c r="R106" i="4"/>
  <c r="R98" i="4"/>
  <c r="R90" i="4"/>
  <c r="R82" i="4"/>
  <c r="R74" i="4"/>
  <c r="R66" i="4"/>
  <c r="R58" i="4"/>
  <c r="R50" i="4"/>
  <c r="R42" i="4"/>
  <c r="R34" i="4"/>
  <c r="R26" i="4"/>
  <c r="R18" i="4"/>
  <c r="R10" i="4"/>
  <c r="R2" i="4"/>
  <c r="R553" i="4"/>
  <c r="R545" i="4"/>
  <c r="R537" i="4"/>
  <c r="R529" i="4"/>
  <c r="R521" i="4"/>
  <c r="R513" i="4"/>
  <c r="R505" i="4"/>
  <c r="R497" i="4"/>
  <c r="R489" i="4"/>
  <c r="R481" i="4"/>
  <c r="R473" i="4"/>
  <c r="R465" i="4"/>
  <c r="R457" i="4"/>
  <c r="R449" i="4"/>
  <c r="R441" i="4"/>
  <c r="R433" i="4"/>
  <c r="R425" i="4"/>
  <c r="R417" i="4"/>
  <c r="R409" i="4"/>
  <c r="R401" i="4"/>
  <c r="R393" i="4"/>
  <c r="R385" i="4"/>
  <c r="R377" i="4"/>
  <c r="R369" i="4"/>
  <c r="R361" i="4"/>
  <c r="R353" i="4"/>
  <c r="R345" i="4"/>
  <c r="R337" i="4"/>
  <c r="R329" i="4"/>
  <c r="R321" i="4"/>
  <c r="R313" i="4"/>
  <c r="R305" i="4"/>
  <c r="R297" i="4"/>
  <c r="R289" i="4"/>
  <c r="R281" i="4"/>
  <c r="R273" i="4"/>
  <c r="R265" i="4"/>
  <c r="R257" i="4"/>
  <c r="R249" i="4"/>
  <c r="R241" i="4"/>
  <c r="R23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53" i="4"/>
  <c r="R45" i="4"/>
  <c r="R37" i="4"/>
  <c r="R29" i="4"/>
  <c r="R21" i="4"/>
  <c r="R13" i="4"/>
  <c r="R5" i="4"/>
  <c r="R552" i="4"/>
  <c r="R544" i="4"/>
  <c r="R536" i="4"/>
  <c r="R528" i="4"/>
  <c r="R520" i="4"/>
  <c r="R512" i="4"/>
  <c r="R504" i="4"/>
  <c r="R496" i="4"/>
  <c r="R488" i="4"/>
  <c r="R480" i="4"/>
  <c r="R472" i="4"/>
  <c r="R464" i="4"/>
  <c r="R456" i="4"/>
  <c r="R448" i="4"/>
  <c r="R440" i="4"/>
  <c r="R432" i="4"/>
  <c r="R424" i="4"/>
  <c r="R416" i="4"/>
  <c r="R408" i="4"/>
  <c r="R400" i="4"/>
  <c r="R392" i="4"/>
  <c r="R384" i="4"/>
  <c r="R376" i="4"/>
  <c r="R368" i="4"/>
  <c r="R360" i="4"/>
  <c r="R352" i="4"/>
  <c r="R344" i="4"/>
  <c r="R336" i="4"/>
  <c r="R328" i="4"/>
  <c r="R320" i="4"/>
  <c r="R312" i="4"/>
  <c r="R304" i="4"/>
  <c r="R296" i="4"/>
  <c r="R288" i="4"/>
  <c r="R280" i="4"/>
  <c r="R272" i="4"/>
  <c r="R264" i="4"/>
  <c r="R256" i="4"/>
  <c r="R248" i="4"/>
  <c r="R240" i="4"/>
  <c r="R232" i="4"/>
  <c r="R224" i="4"/>
  <c r="R216" i="4"/>
  <c r="R208" i="4"/>
  <c r="R200" i="4"/>
  <c r="R192" i="4"/>
  <c r="R184" i="4"/>
  <c r="R176" i="4"/>
  <c r="R168" i="4"/>
  <c r="R160" i="4"/>
  <c r="R152" i="4"/>
  <c r="R144" i="4"/>
  <c r="R136" i="4"/>
  <c r="R128" i="4"/>
  <c r="R120" i="4"/>
  <c r="R112" i="4"/>
  <c r="R104" i="4"/>
  <c r="R96" i="4"/>
  <c r="R88" i="4"/>
  <c r="R80" i="4"/>
  <c r="R72" i="4"/>
  <c r="R64" i="4"/>
  <c r="R56" i="4"/>
  <c r="R48" i="4"/>
  <c r="R40" i="4"/>
  <c r="R32" i="4"/>
  <c r="R24" i="4"/>
  <c r="R16" i="4"/>
  <c r="R8" i="4"/>
  <c r="R556" i="4"/>
  <c r="R548" i="4"/>
  <c r="R540" i="4"/>
  <c r="R532" i="4"/>
  <c r="R524" i="4"/>
  <c r="R516" i="4"/>
  <c r="R508" i="4"/>
  <c r="R500" i="4"/>
  <c r="R492" i="4"/>
  <c r="R484" i="4"/>
  <c r="R476" i="4"/>
  <c r="R468" i="4"/>
  <c r="R460" i="4"/>
</calcChain>
</file>

<file path=xl/sharedStrings.xml><?xml version="1.0" encoding="utf-8"?>
<sst xmlns="http://schemas.openxmlformats.org/spreadsheetml/2006/main" count="3490" uniqueCount="600">
  <si>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</si>
  <si>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</si>
  <si>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</si>
  <si>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</si>
  <si>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</si>
  <si>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</si>
  <si>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</si>
  <si>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</si>
  <si>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</si>
  <si>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</si>
  <si>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</si>
  <si>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</si>
  <si>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</si>
  <si>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</si>
  <si>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</si>
  <si>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</si>
  <si>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</si>
  <si>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</si>
  <si>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</si>
  <si>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</si>
  <si>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</si>
  <si>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</si>
  <si>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</si>
  <si>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</si>
  <si>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</si>
  <si>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</si>
  <si>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</si>
  <si>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</si>
  <si>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</si>
  <si>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</si>
  <si>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</si>
  <si>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</si>
  <si>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</si>
  <si>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</si>
  <si>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</si>
  <si>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</si>
  <si>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</si>
  <si>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</si>
  <si>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</si>
  <si>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</si>
  <si>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</si>
  <si>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</si>
  <si>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</si>
  <si>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</si>
  <si>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</si>
  <si>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</si>
  <si>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</si>
  <si>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</si>
  <si>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</si>
  <si>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</si>
  <si>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</si>
  <si>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</si>
  <si>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</si>
  <si>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</si>
  <si>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</si>
  <si>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</si>
  <si>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</si>
  <si>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</si>
  <si>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</si>
  <si>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</si>
  <si>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</si>
  <si>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</si>
  <si>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</si>
  <si>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</si>
  <si>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</si>
  <si>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</si>
  <si>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</si>
  <si>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</si>
  <si>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</si>
  <si>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</si>
  <si>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</si>
  <si>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</si>
  <si>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</si>
  <si>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</si>
  <si>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</si>
  <si>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</si>
  <si>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</si>
  <si>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</si>
  <si>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</si>
  <si>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</si>
  <si>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</si>
  <si>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</si>
  <si>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</si>
  <si>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</si>
  <si>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</si>
  <si>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</si>
  <si>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</si>
  <si>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</si>
  <si>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</si>
  <si>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</si>
  <si>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</si>
  <si>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</si>
  <si>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</si>
  <si>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</si>
  <si>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</si>
  <si>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</si>
  <si>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</si>
  <si>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</si>
  <si>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</si>
  <si>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</si>
  <si>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</si>
  <si>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</si>
  <si>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</si>
  <si>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</si>
  <si>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</si>
  <si>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</si>
  <si>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</si>
  <si>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</si>
  <si>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</si>
  <si>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</si>
  <si>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</si>
  <si>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</si>
  <si>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</si>
  <si>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</si>
  <si>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</si>
  <si>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</si>
  <si>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</si>
  <si>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</si>
  <si>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</si>
  <si>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</si>
  <si>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</si>
  <si>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</si>
  <si>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</si>
  <si>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</si>
  <si>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</si>
  <si>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</si>
  <si>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</si>
  <si>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</si>
  <si>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</si>
  <si>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</si>
  <si>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</si>
  <si>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</si>
  <si>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</si>
  <si>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</si>
  <si>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</si>
  <si>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</si>
  <si>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</si>
  <si>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</si>
  <si>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</si>
  <si>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</si>
  <si>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</si>
  <si>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</si>
  <si>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</si>
  <si>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</si>
  <si>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</si>
  <si>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</si>
  <si>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</si>
  <si>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</si>
  <si>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</si>
  <si>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</si>
  <si>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</si>
  <si>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</si>
  <si>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</si>
  <si>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</si>
  <si>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</si>
  <si>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</si>
  <si>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</si>
  <si>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</si>
  <si>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</si>
  <si>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</si>
  <si>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</si>
  <si>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</si>
  <si>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</si>
  <si>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</si>
  <si>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</si>
  <si>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</si>
  <si>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</si>
  <si>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</si>
  <si>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</si>
  <si>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</si>
  <si>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</si>
  <si>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</si>
  <si>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</si>
  <si>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</si>
  <si>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</si>
  <si>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</si>
  <si>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</si>
  <si>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</si>
  <si>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</si>
  <si>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</si>
  <si>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</si>
  <si>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</si>
  <si>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</si>
  <si>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</si>
  <si>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</si>
  <si>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</si>
  <si>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</si>
  <si>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</si>
  <si>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</si>
  <si>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</si>
  <si>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</si>
  <si>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</si>
  <si>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</si>
  <si>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</si>
  <si>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</si>
  <si>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</si>
  <si>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</si>
  <si>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</si>
  <si>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</si>
  <si>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</si>
  <si>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</si>
  <si>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</si>
  <si>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</si>
  <si>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</si>
  <si>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</si>
  <si>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</si>
  <si>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</si>
  <si>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</si>
  <si>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</si>
  <si>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</si>
  <si>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</si>
  <si>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</si>
  <si>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</si>
  <si>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</si>
  <si>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</si>
  <si>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</si>
  <si>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</si>
  <si>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</si>
  <si>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</si>
  <si>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</si>
  <si>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</si>
  <si>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</si>
  <si>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</si>
  <si>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</si>
  <si>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</si>
  <si>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</si>
  <si>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</si>
  <si>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</si>
  <si>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</si>
  <si>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</si>
  <si>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</si>
  <si>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</si>
  <si>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</si>
  <si>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</si>
  <si>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</si>
  <si>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</si>
  <si>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</si>
  <si>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</si>
  <si>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</si>
  <si>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</si>
  <si>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</si>
  <si>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</si>
  <si>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</si>
  <si>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</si>
  <si>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</si>
  <si>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</si>
  <si>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</si>
  <si>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</si>
  <si>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</si>
  <si>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</si>
  <si>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</si>
  <si>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</si>
  <si>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</si>
  <si>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</si>
  <si>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</si>
  <si>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</si>
  <si>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</si>
  <si>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</si>
  <si>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</si>
  <si>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</si>
  <si>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</si>
  <si>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</si>
  <si>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</si>
  <si>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</si>
  <si>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</si>
  <si>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</si>
  <si>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</si>
  <si>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</si>
  <si>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</si>
  <si>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</si>
  <si>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</si>
  <si>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</si>
  <si>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</si>
  <si>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</si>
  <si>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</si>
  <si>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</si>
  <si>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</si>
  <si>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</si>
  <si>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</si>
  <si>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</si>
  <si>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</si>
  <si>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</si>
  <si>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</si>
  <si>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</si>
  <si>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</si>
  <si>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</si>
  <si>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</si>
  <si>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</si>
  <si>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</si>
  <si>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</si>
  <si>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</si>
  <si>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</si>
  <si>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</si>
  <si>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</si>
  <si>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</si>
  <si>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</si>
  <si>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</si>
  <si>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</si>
  <si>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</si>
  <si>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</si>
  <si>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</si>
  <si>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</si>
  <si>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</si>
  <si>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</si>
  <si>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</si>
  <si>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</si>
  <si>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</si>
  <si>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</si>
  <si>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</si>
  <si>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</si>
  <si>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</si>
  <si>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</si>
  <si>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</si>
  <si>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</si>
  <si>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</si>
  <si>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</si>
  <si>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</si>
  <si>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</si>
  <si>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</si>
  <si>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</si>
  <si>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</si>
  <si>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</si>
  <si>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</si>
  <si>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</si>
  <si>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</si>
  <si>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</si>
  <si>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</si>
  <si>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</si>
  <si>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</si>
  <si>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</si>
  <si>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</si>
  <si>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</si>
  <si>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</si>
  <si>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</si>
  <si>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</si>
  <si>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</si>
  <si>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</si>
  <si>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</si>
  <si>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</si>
  <si>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</si>
  <si>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</si>
  <si>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</si>
  <si>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</si>
  <si>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</si>
  <si>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</si>
  <si>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</si>
  <si>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</si>
  <si>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</si>
  <si>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</si>
  <si>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</si>
  <si>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</si>
  <si>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</si>
  <si>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</si>
  <si>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</si>
  <si>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</si>
  <si>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</si>
  <si>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</si>
  <si>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</si>
  <si>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</si>
  <si>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</si>
  <si>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</si>
  <si>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</si>
  <si>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</si>
  <si>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</si>
  <si>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</si>
  <si>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</si>
  <si>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</si>
  <si>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</si>
  <si>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</si>
  <si>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</si>
  <si>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</si>
  <si>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</si>
  <si>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</si>
  <si>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</si>
  <si>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</si>
  <si>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</si>
  <si>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</si>
  <si>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</si>
  <si>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</si>
  <si>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</si>
  <si>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</si>
  <si>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</si>
  <si>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</si>
  <si>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</si>
  <si>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</si>
  <si>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</si>
  <si>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</si>
  <si>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</si>
  <si>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</si>
  <si>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</si>
  <si>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</si>
  <si>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</si>
  <si>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</si>
  <si>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</si>
  <si>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</si>
  <si>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</si>
  <si>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</si>
  <si>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</si>
  <si>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</si>
  <si>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</si>
  <si>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</si>
  <si>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</si>
  <si>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</si>
  <si>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</si>
  <si>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</si>
  <si>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</si>
  <si>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</si>
  <si>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</si>
  <si>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</si>
  <si>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</si>
  <si>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</si>
  <si>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</si>
  <si>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</si>
  <si>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</si>
  <si>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</si>
  <si>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</si>
  <si>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</si>
  <si>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</si>
  <si>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</si>
  <si>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</si>
  <si>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</si>
  <si>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</si>
  <si>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</si>
  <si>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</si>
  <si>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</si>
  <si>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</si>
  <si>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</si>
  <si>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</si>
  <si>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</si>
  <si>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</si>
  <si>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</si>
  <si>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</si>
  <si>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</si>
  <si>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</si>
  <si>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</si>
  <si>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</si>
  <si>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</si>
  <si>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</si>
  <si>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</si>
  <si>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</si>
  <si>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</si>
  <si>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</si>
  <si>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</si>
  <si>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</si>
  <si>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</si>
  <si>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</si>
  <si>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</si>
  <si>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</si>
  <si>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</si>
  <si>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</si>
  <si>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</si>
  <si>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</si>
  <si>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</si>
  <si>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</si>
  <si>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</si>
  <si>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</si>
  <si>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</si>
  <si>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</si>
  <si>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</si>
  <si>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</si>
  <si>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</si>
  <si>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</si>
  <si>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</si>
  <si>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</si>
  <si>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</si>
  <si>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</si>
  <si>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</si>
  <si>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</si>
  <si>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</si>
  <si>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</si>
  <si>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</si>
  <si>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</si>
  <si>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</si>
  <si>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</si>
  <si>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</si>
  <si>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</si>
  <si>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</si>
  <si>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</si>
  <si>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</si>
  <si>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</si>
  <si>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</si>
  <si>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</si>
  <si>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</si>
  <si>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</si>
  <si>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</si>
  <si>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</si>
  <si>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</si>
  <si>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</si>
  <si>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</si>
  <si>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</si>
  <si>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</si>
  <si>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</si>
  <si>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</si>
  <si>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</si>
  <si>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</si>
  <si>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</si>
  <si>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</si>
  <si>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</si>
  <si>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</si>
  <si>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</si>
  <si>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</si>
  <si>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</si>
  <si>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</si>
  <si>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</si>
  <si>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</si>
  <si>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</si>
  <si>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</si>
  <si>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</si>
  <si>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</si>
  <si>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</si>
  <si>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</si>
  <si>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</si>
  <si>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</si>
  <si>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</si>
  <si>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</si>
  <si>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</si>
  <si>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</si>
  <si>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</si>
  <si>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</si>
  <si>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</si>
  <si>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</si>
  <si>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</si>
  <si>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</si>
  <si>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</si>
  <si>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</si>
  <si>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</si>
  <si>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</si>
  <si>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</si>
  <si>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</si>
  <si>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</si>
  <si>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</si>
  <si>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</si>
  <si>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</si>
  <si>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</si>
  <si>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</si>
  <si>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</si>
  <si>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</si>
  <si>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</si>
  <si>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</si>
  <si>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</si>
  <si>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</si>
  <si>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</si>
  <si>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</si>
  <si>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</si>
  <si>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</si>
  <si>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</si>
  <si>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</si>
  <si>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</si>
  <si>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</si>
  <si>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</si>
  <si>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</si>
  <si>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</si>
  <si>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</si>
  <si>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</si>
  <si>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</si>
  <si>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</si>
  <si>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</si>
  <si>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</si>
  <si>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Costs</t>
  </si>
  <si>
    <t>Net Profit</t>
  </si>
  <si>
    <t>Sales Revenue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</si>
  <si>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</si>
  <si>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</si>
  <si>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</si>
  <si>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</si>
  <si>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</si>
  <si>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</si>
  <si>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</si>
  <si>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</si>
  <si>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</si>
  <si>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</si>
  <si>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</si>
  <si>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</si>
  <si>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</si>
  <si>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</si>
  <si>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T - TEST</t>
  </si>
  <si>
    <t>SCENARIO</t>
  </si>
  <si>
    <t>Whether there is relationship between delivery delivery time and status (Completed | Returned)</t>
  </si>
  <si>
    <t>NULL Hypothesis(H0)</t>
  </si>
  <si>
    <t>Delivery time does not influence whether an order is returned.</t>
  </si>
  <si>
    <t>Alternative Hypothesis(H1)</t>
  </si>
  <si>
    <t>Order with longer delivery times are more likely to return.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</si>
  <si>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</si>
  <si>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</si>
  <si>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</si>
  <si>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</si>
  <si>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</si>
  <si>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</si>
  <si>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</si>
  <si>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</si>
  <si>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</si>
  <si>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</si>
  <si>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</t>
  </si>
  <si>
    <t>1) Since the P-Value is much smaller than 0.05, we reject the null hypothesis.</t>
  </si>
  <si>
    <t>2) There is a statistically significant relationship between delivery time and order status.</t>
  </si>
  <si>
    <t>In Business Terms</t>
  </si>
  <si>
    <t>1) Orders that end up being returned take an average of 1.79 days or about 2 days longer to deliver.</t>
  </si>
  <si>
    <t>Recommendations</t>
  </si>
  <si>
    <t>1) Monitor orders that are taking longer than 7 days to deliver, as they might be at high risk of return.</t>
  </si>
  <si>
    <t>2) Set up alerts for delayed deliveries to take preventive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</si>
</sst>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" fillId="0" borderId="6" xfId="0" applyFont="1" applyFill="1" applyBorder="1" applyAlignment="1"/>
    <xf numFmtId="0" fontId="5" fillId="0" borderId="7" xfId="0" applyFont="1" applyFill="1" applyBorder="1" applyAlignment="1"/>
    <xf numFmtId="0" fontId="5" fillId="0" borderId="8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/>
    <xf numFmtId="0" fontId="6" fillId="0" borderId="14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755D7-5122-4B50-8A53-E5500C974C0E}" name="Table1" displayName="Table1" ref="A1:R556" totalsRowShown="0">
  <autoFilter ref="A1:R556" xr:uid="{554755D7-5122-4B50-8A53-E5500C974C0E}">
    <filterColumn colId="8">
      <filters>
        <filter val="Returned"/>
      </filters>
    </filterColumn>
  </autoFilter>
  <tableColumns count="18">
    <tableColumn id="1" xr3:uid="{A45F72BF-E2D7-46B1-8F59-AA11C7FDDBC5}" name="Order ID"/>
    <tableColumn id="2" xr3:uid="{E2144425-C16F-4527-B4F3-E5FAD039E941}" name="Customer Name"/>
    <tableColumn id="3" xr3:uid="{1395E4C4-6B8B-48E4-A1DB-0755E1869A76}" name="Product Category"/>
    <tableColumn id="4" xr3:uid="{2B1B567D-860D-49DE-AB63-B2C89C50DC87}" name="Product Name"/>
    <tableColumn id="5" xr3:uid="{536DC6AD-91DD-484E-9028-F7FE79DDA830}" name="Order Date" dataDxfId="10"/>
    <tableColumn id="6" xr3:uid="{5C748C88-B340-49BA-B0BE-9902A24BAEE1}" name="Delivered Date" dataDxfId="9"/>
    <tableColumn id="7" xr3:uid="{90321629-E70C-4703-B32F-8D1BD9B697C5}" name="Quantity"/>
    <tableColumn id="8" xr3:uid="{074B2D2E-61D8-44BB-8C2B-78BD66CEDFD1}" name="Unit Price"/>
    <tableColumn id="9" xr3:uid="{FB957F33-1757-4C9B-BBF7-964803DAF976}" name="Status"/>
    <tableColumn id="10" xr3:uid="{5032C3BE-1F72-4AA1-A153-EDB956D8661B}" name="Country"/>
    <tableColumn id="11" xr3:uid="{47B10E4F-58A4-4E5F-BBDA-0C44638C47A6}" name="Payment Method"/>
    <tableColumn id="12" xr3:uid="{2396E8B8-1285-4192-90CD-93A7A5B626E9}" name="Year" dataDxfId="8">
      <calculatedColumnFormula>TEXT(Table1[[#This Row],[Order Date]],"YYYY")</calculatedColumnFormula>
    </tableColumn>
    <tableColumn id="13" xr3:uid="{6D1730B2-5252-48AE-934F-72BE92DCB191}" name="Month" dataDxfId="7">
      <calculatedColumnFormula>TEXT(Table1[[#This Row],[Order Date]],"MMM")</calculatedColumnFormula>
    </tableColumn>
    <tableColumn id="14" xr3:uid="{1B0B4691-9D30-4026-A5BE-F4AA85B69940}" name="Day" dataDxfId="6">
      <calculatedColumnFormula>TEXT(Table1[[#This Row],[Order Date]],"DDD")</calculatedColumnFormula>
    </tableColumn>
    <tableColumn id="15" xr3:uid="{9A3EA34F-AC65-478E-8902-8D57C297ED9B}" name="Delivery Time" dataDxfId="5">
      <calculatedColumnFormula>DATEDIF(Table1[[#This Row],[Order Date]],Table1[[#This Row],[Delivered Date]],"D")</calculatedColumnFormula>
    </tableColumn>
    <tableColumn id="17" xr3:uid="{063402AD-A8DD-40C9-AE07-F7C435DCD3FC}" name="Total Costs" dataDxfId="4">
      <calculatedColumnFormula>ROUND(Table1[[#This Row],[Quantity]]*Table1[[#This Row],[Unit Price]]*VLOOKUP(Table1[[#This Row],[Product Name]],Table2[#All],2,FALSE),0)</calculatedColumnFormula>
    </tableColumn>
    <tableColumn id="18" xr3:uid="{DEA8966A-3570-4AB8-B031-B374D18ABE10}" name="Sales Revenue" dataDxfId="3">
      <calculatedColumnFormula>Table1[[#This Row],[Quantity]]*Table1[[#This Row],[Unit Price]]</calculatedColumnFormula>
    </tableColumn>
    <tableColumn id="19" xr3:uid="{8499A9D5-43B2-44FA-B714-B64005E4EB41}" name="Net Profit" dataDxfId="2">
      <calculatedColumnFormula>Table1[[#This Row],[Sales Revenue]]-Table1[[#This Row],[Total Costs]]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1441-92B1-4515-A0AB-649D07418185}">
  <dimension ref="D4:P323"/>
  <sheetViews>
    <sheetView tabSelected="1" topLeftCell="F30" zoomScale="91" workbookViewId="0">
      <selection activeCell="J46" sqref="J46"/>
    </sheetView>
  </sheetViews>
  <sheetFormatPr defaultRowHeight="15" x14ac:dyDescent="0.25"/>
  <cols>
    <col min="4" max="4" width="18.140625" bestFit="1" customWidth="1"/>
    <col min="5" max="5" width="12.7109375" bestFit="1" customWidth="1"/>
    <col min="6" max="6" width="18.140625" bestFit="1" customWidth="1"/>
    <col min="7" max="7" width="45.140625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" bestFit="1" customWidth="1"/>
    <col min="12" max="12" width="18.140625" bestFit="1" customWidth="1"/>
    <col min="13" max="13" width="12" bestFit="1" customWidth="1"/>
    <col min="14" max="14" width="18.140625" bestFit="1" customWidth="1"/>
    <col min="15" max="15" width="12.7109375" bestFit="1" customWidth="1"/>
  </cols>
  <sheetData>
    <row r="4" spans="4:15" ht="26.25" x14ac:dyDescent="0.4">
      <c r="D4" s="4" t="s">
        <v>574</v>
      </c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6" spans="4:15" ht="15.75" x14ac:dyDescent="0.25">
      <c r="D6" s="12" t="s">
        <v>557</v>
      </c>
      <c r="E6" s="13"/>
      <c r="F6" s="12" t="s">
        <v>558</v>
      </c>
      <c r="G6" s="13"/>
      <c r="H6" s="12" t="s">
        <v>560</v>
      </c>
      <c r="I6" s="13"/>
      <c r="J6" s="12" t="s">
        <v>559</v>
      </c>
      <c r="K6" s="13"/>
      <c r="L6" s="12" t="s">
        <v>6</v>
      </c>
      <c r="M6" s="13"/>
      <c r="N6" s="14" t="s">
        <v>7</v>
      </c>
      <c r="O6" s="13"/>
    </row>
    <row r="7" spans="4:15" ht="15.75" x14ac:dyDescent="0.25">
      <c r="D7" s="15"/>
      <c r="E7" s="16"/>
      <c r="F7" s="15"/>
      <c r="G7" s="16"/>
      <c r="H7" s="15"/>
      <c r="I7" s="16"/>
      <c r="J7" s="15"/>
      <c r="K7" s="16"/>
      <c r="L7" s="15"/>
      <c r="M7" s="16"/>
      <c r="N7" s="11"/>
      <c r="O7" s="16"/>
    </row>
    <row r="8" spans="4:15" ht="15.75" x14ac:dyDescent="0.25">
      <c r="D8" s="15" t="s">
        <v>561</v>
      </c>
      <c r="E8" s="16">
        <v>7.8450450450450449</v>
      </c>
      <c r="F8" s="15" t="s">
        <v>561</v>
      </c>
      <c r="G8" s="16">
        <v>1724.7783783783784</v>
      </c>
      <c r="H8" s="15" t="s">
        <v>561</v>
      </c>
      <c r="I8" s="16">
        <v>2651.4432432432432</v>
      </c>
      <c r="J8" s="15" t="s">
        <v>561</v>
      </c>
      <c r="K8" s="16">
        <v>926.66486486486485</v>
      </c>
      <c r="L8" s="15" t="s">
        <v>561</v>
      </c>
      <c r="M8" s="16">
        <v>5.4036036036036039</v>
      </c>
      <c r="N8" s="11" t="s">
        <v>561</v>
      </c>
      <c r="O8" s="16">
        <v>496.95135135135138</v>
      </c>
    </row>
    <row r="9" spans="4:15" ht="15.75" x14ac:dyDescent="0.25">
      <c r="D9" s="15" t="s">
        <v>562</v>
      </c>
      <c r="E9" s="16">
        <v>0.16495863205869249</v>
      </c>
      <c r="F9" s="15" t="s">
        <v>562</v>
      </c>
      <c r="G9" s="16">
        <v>62.580494721939502</v>
      </c>
      <c r="H9" s="15" t="s">
        <v>562</v>
      </c>
      <c r="I9" s="16">
        <v>93.337646365775441</v>
      </c>
      <c r="J9" s="15" t="s">
        <v>562</v>
      </c>
      <c r="K9" s="16">
        <v>35.608461337590334</v>
      </c>
      <c r="L9" s="15" t="s">
        <v>562</v>
      </c>
      <c r="M9" s="16">
        <v>0.12491377053492385</v>
      </c>
      <c r="N9" s="11" t="s">
        <v>562</v>
      </c>
      <c r="O9" s="16">
        <v>12.169854646017843</v>
      </c>
    </row>
    <row r="10" spans="4:15" ht="15.75" x14ac:dyDescent="0.25">
      <c r="D10" s="15" t="s">
        <v>563</v>
      </c>
      <c r="E10" s="16">
        <v>7</v>
      </c>
      <c r="F10" s="15" t="s">
        <v>563</v>
      </c>
      <c r="G10" s="16">
        <v>1263</v>
      </c>
      <c r="H10" s="15" t="s">
        <v>563</v>
      </c>
      <c r="I10" s="16">
        <v>1938</v>
      </c>
      <c r="J10" s="15" t="s">
        <v>563</v>
      </c>
      <c r="K10" s="16">
        <v>651</v>
      </c>
      <c r="L10" s="15" t="s">
        <v>563</v>
      </c>
      <c r="M10" s="16">
        <v>5</v>
      </c>
      <c r="N10" s="11" t="s">
        <v>563</v>
      </c>
      <c r="O10" s="16">
        <v>486</v>
      </c>
    </row>
    <row r="11" spans="4:15" ht="15.75" x14ac:dyDescent="0.25">
      <c r="D11" s="15" t="s">
        <v>564</v>
      </c>
      <c r="E11" s="16">
        <v>6</v>
      </c>
      <c r="F11" s="15" t="s">
        <v>564</v>
      </c>
      <c r="G11" s="16">
        <v>34</v>
      </c>
      <c r="H11" s="15" t="s">
        <v>564</v>
      </c>
      <c r="I11" s="16">
        <v>1512</v>
      </c>
      <c r="J11" s="15" t="s">
        <v>564</v>
      </c>
      <c r="K11" s="16">
        <v>616</v>
      </c>
      <c r="L11" s="15" t="s">
        <v>564</v>
      </c>
      <c r="M11" s="16">
        <v>3</v>
      </c>
      <c r="N11" s="11" t="s">
        <v>564</v>
      </c>
      <c r="O11" s="16">
        <v>200</v>
      </c>
    </row>
    <row r="12" spans="4:15" ht="15.75" x14ac:dyDescent="0.25">
      <c r="D12" s="15" t="s">
        <v>565</v>
      </c>
      <c r="E12" s="16">
        <v>3.886167702419014</v>
      </c>
      <c r="F12" s="15" t="s">
        <v>565</v>
      </c>
      <c r="G12" s="16">
        <v>1474.2987035881492</v>
      </c>
      <c r="H12" s="15" t="s">
        <v>565</v>
      </c>
      <c r="I12" s="16">
        <v>2198.889152993374</v>
      </c>
      <c r="J12" s="15" t="s">
        <v>565</v>
      </c>
      <c r="K12" s="16">
        <v>838.87972794138943</v>
      </c>
      <c r="L12" s="15" t="s">
        <v>565</v>
      </c>
      <c r="M12" s="16">
        <v>2.9427733158424969</v>
      </c>
      <c r="N12" s="11" t="s">
        <v>565</v>
      </c>
      <c r="O12" s="16">
        <v>286.70276588897281</v>
      </c>
    </row>
    <row r="13" spans="4:15" ht="15.75" x14ac:dyDescent="0.25">
      <c r="D13" s="15" t="s">
        <v>566</v>
      </c>
      <c r="E13" s="16">
        <v>15.102299411324678</v>
      </c>
      <c r="F13" s="15" t="s">
        <v>566</v>
      </c>
      <c r="G13" s="16">
        <v>2173556.6674016975</v>
      </c>
      <c r="H13" s="15" t="s">
        <v>566</v>
      </c>
      <c r="I13" s="16">
        <v>4835113.5071519166</v>
      </c>
      <c r="J13" s="15" t="s">
        <v>566</v>
      </c>
      <c r="K13" s="16">
        <v>703719.19795101951</v>
      </c>
      <c r="L13" s="15" t="s">
        <v>566</v>
      </c>
      <c r="M13" s="16">
        <v>8.6599147884346444</v>
      </c>
      <c r="N13" s="11" t="s">
        <v>566</v>
      </c>
      <c r="O13" s="16">
        <v>82198.475968387153</v>
      </c>
    </row>
    <row r="14" spans="4:15" ht="15.75" x14ac:dyDescent="0.25">
      <c r="D14" s="15" t="s">
        <v>567</v>
      </c>
      <c r="E14" s="16">
        <v>-0.30501814526275295</v>
      </c>
      <c r="F14" s="15" t="s">
        <v>567</v>
      </c>
      <c r="G14" s="16">
        <v>0.55216843519139136</v>
      </c>
      <c r="H14" s="15" t="s">
        <v>567</v>
      </c>
      <c r="I14" s="16">
        <v>-5.9990258453900047E-2</v>
      </c>
      <c r="J14" s="15" t="s">
        <v>567</v>
      </c>
      <c r="K14" s="16">
        <v>1.4417091350912776</v>
      </c>
      <c r="L14" s="15" t="s">
        <v>567</v>
      </c>
      <c r="M14" s="16">
        <v>-1.3130806502004244</v>
      </c>
      <c r="N14" s="11" t="s">
        <v>567</v>
      </c>
      <c r="O14" s="16">
        <v>-1.1947453110672963</v>
      </c>
    </row>
    <row r="15" spans="4:15" ht="15.75" x14ac:dyDescent="0.25">
      <c r="D15" s="15" t="s">
        <v>568</v>
      </c>
      <c r="E15" s="16">
        <v>0.38285607387120102</v>
      </c>
      <c r="F15" s="15" t="s">
        <v>568</v>
      </c>
      <c r="G15" s="16">
        <v>1.0808497675392676</v>
      </c>
      <c r="H15" s="15" t="s">
        <v>568</v>
      </c>
      <c r="I15" s="16">
        <v>0.91702481888276277</v>
      </c>
      <c r="J15" s="15" t="s">
        <v>568</v>
      </c>
      <c r="K15" s="16">
        <v>1.285148260628677</v>
      </c>
      <c r="L15" s="15" t="s">
        <v>568</v>
      </c>
      <c r="M15" s="16">
        <v>2.4776099799179902E-2</v>
      </c>
      <c r="N15" s="11" t="s">
        <v>568</v>
      </c>
      <c r="O15" s="16">
        <v>7.0906229971402029E-2</v>
      </c>
    </row>
    <row r="16" spans="4:15" ht="15.75" x14ac:dyDescent="0.25">
      <c r="D16" s="15" t="s">
        <v>569</v>
      </c>
      <c r="E16" s="16">
        <v>21</v>
      </c>
      <c r="F16" s="15" t="s">
        <v>569</v>
      </c>
      <c r="G16" s="16">
        <v>7297</v>
      </c>
      <c r="H16" s="15" t="s">
        <v>569</v>
      </c>
      <c r="I16" s="16">
        <v>9727</v>
      </c>
      <c r="J16" s="15" t="s">
        <v>569</v>
      </c>
      <c r="K16" s="16">
        <v>4610</v>
      </c>
      <c r="L16" s="15" t="s">
        <v>569</v>
      </c>
      <c r="M16" s="16">
        <v>9</v>
      </c>
      <c r="N16" s="11" t="s">
        <v>569</v>
      </c>
      <c r="O16" s="16">
        <v>988</v>
      </c>
    </row>
    <row r="17" spans="4:16" ht="15.75" x14ac:dyDescent="0.25">
      <c r="D17" s="15" t="s">
        <v>570</v>
      </c>
      <c r="E17" s="16">
        <v>1</v>
      </c>
      <c r="F17" s="15" t="s">
        <v>570</v>
      </c>
      <c r="G17" s="16">
        <v>8</v>
      </c>
      <c r="H17" s="15" t="s">
        <v>570</v>
      </c>
      <c r="I17" s="16">
        <v>13</v>
      </c>
      <c r="J17" s="15" t="s">
        <v>570</v>
      </c>
      <c r="K17" s="16">
        <v>5</v>
      </c>
      <c r="L17" s="15" t="s">
        <v>570</v>
      </c>
      <c r="M17" s="16">
        <v>1</v>
      </c>
      <c r="N17" s="11" t="s">
        <v>570</v>
      </c>
      <c r="O17" s="16">
        <v>10</v>
      </c>
    </row>
    <row r="18" spans="4:16" ht="15.75" x14ac:dyDescent="0.25">
      <c r="D18" s="15" t="s">
        <v>571</v>
      </c>
      <c r="E18" s="16">
        <v>22</v>
      </c>
      <c r="F18" s="15" t="s">
        <v>571</v>
      </c>
      <c r="G18" s="16">
        <v>7305</v>
      </c>
      <c r="H18" s="15" t="s">
        <v>571</v>
      </c>
      <c r="I18" s="16">
        <v>9740</v>
      </c>
      <c r="J18" s="15" t="s">
        <v>571</v>
      </c>
      <c r="K18" s="16">
        <v>4615</v>
      </c>
      <c r="L18" s="15" t="s">
        <v>571</v>
      </c>
      <c r="M18" s="16">
        <v>10</v>
      </c>
      <c r="N18" s="11" t="s">
        <v>571</v>
      </c>
      <c r="O18" s="16">
        <v>998</v>
      </c>
    </row>
    <row r="19" spans="4:16" ht="15.75" x14ac:dyDescent="0.25">
      <c r="D19" s="15" t="s">
        <v>572</v>
      </c>
      <c r="E19" s="16">
        <v>4354</v>
      </c>
      <c r="F19" s="15" t="s">
        <v>572</v>
      </c>
      <c r="G19" s="16">
        <v>957252</v>
      </c>
      <c r="H19" s="15" t="s">
        <v>572</v>
      </c>
      <c r="I19" s="16">
        <v>1471551</v>
      </c>
      <c r="J19" s="15" t="s">
        <v>572</v>
      </c>
      <c r="K19" s="16">
        <v>514299</v>
      </c>
      <c r="L19" s="15" t="s">
        <v>572</v>
      </c>
      <c r="M19" s="16">
        <v>2999</v>
      </c>
      <c r="N19" s="11" t="s">
        <v>572</v>
      </c>
      <c r="O19" s="16">
        <v>275808</v>
      </c>
    </row>
    <row r="20" spans="4:16" ht="15.75" x14ac:dyDescent="0.25">
      <c r="D20" s="17" t="s">
        <v>573</v>
      </c>
      <c r="E20" s="18">
        <v>555</v>
      </c>
      <c r="F20" s="17" t="s">
        <v>573</v>
      </c>
      <c r="G20" s="18">
        <v>555</v>
      </c>
      <c r="H20" s="17" t="s">
        <v>573</v>
      </c>
      <c r="I20" s="18">
        <v>555</v>
      </c>
      <c r="J20" s="17" t="s">
        <v>573</v>
      </c>
      <c r="K20" s="18">
        <v>555</v>
      </c>
      <c r="L20" s="17" t="s">
        <v>573</v>
      </c>
      <c r="M20" s="18">
        <v>555</v>
      </c>
      <c r="N20" s="19" t="s">
        <v>573</v>
      </c>
      <c r="O20" s="18">
        <v>555</v>
      </c>
    </row>
    <row r="24" spans="4:16" ht="26.25" x14ac:dyDescent="0.4">
      <c r="D24" s="4" t="s">
        <v>575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6" spans="4:16" ht="18.75" x14ac:dyDescent="0.3">
      <c r="D26" s="8" t="s">
        <v>576</v>
      </c>
    </row>
    <row r="27" spans="4:16" ht="15.75" x14ac:dyDescent="0.25">
      <c r="D27" s="9" t="s">
        <v>577</v>
      </c>
      <c r="E27" s="9"/>
      <c r="F27" s="9"/>
      <c r="G27" s="9"/>
      <c r="J27" s="7" t="s">
        <v>592</v>
      </c>
    </row>
    <row r="28" spans="4:16" ht="15.75" x14ac:dyDescent="0.25">
      <c r="J28" s="29" t="s">
        <v>593</v>
      </c>
      <c r="K28" s="29"/>
      <c r="L28" s="29"/>
      <c r="M28" s="29"/>
      <c r="N28" s="29"/>
    </row>
    <row r="29" spans="4:16" ht="18.75" x14ac:dyDescent="0.3">
      <c r="D29" s="8" t="s">
        <v>578</v>
      </c>
      <c r="J29" s="29" t="s">
        <v>594</v>
      </c>
      <c r="K29" s="29"/>
      <c r="L29" s="29"/>
      <c r="M29" s="29"/>
      <c r="N29" s="29"/>
      <c r="O29" s="29"/>
    </row>
    <row r="30" spans="4:16" ht="15.75" x14ac:dyDescent="0.25">
      <c r="D30" s="9" t="s">
        <v>579</v>
      </c>
      <c r="E30" s="9"/>
      <c r="F30" s="9"/>
      <c r="G30" s="9"/>
    </row>
    <row r="31" spans="4:16" ht="15.75" x14ac:dyDescent="0.25">
      <c r="J31" s="7" t="s">
        <v>595</v>
      </c>
    </row>
    <row r="32" spans="4:16" ht="18.75" x14ac:dyDescent="0.3">
      <c r="D32" s="8" t="s">
        <v>580</v>
      </c>
      <c r="J32" s="29" t="s">
        <v>596</v>
      </c>
      <c r="K32" s="29"/>
      <c r="L32" s="29"/>
      <c r="M32" s="29"/>
      <c r="N32" s="29"/>
      <c r="O32" s="29"/>
      <c r="P32" s="29"/>
    </row>
    <row r="33" spans="4:16" ht="15.75" x14ac:dyDescent="0.25">
      <c r="D33" s="9" t="s">
        <v>581</v>
      </c>
      <c r="E33" s="9"/>
      <c r="F33" s="9"/>
      <c r="H33" s="9"/>
    </row>
    <row r="34" spans="4:16" ht="15.75" x14ac:dyDescent="0.25">
      <c r="J34" s="7" t="s">
        <v>597</v>
      </c>
    </row>
    <row r="35" spans="4:16" ht="15.75" x14ac:dyDescent="0.25">
      <c r="J35" s="30" t="s">
        <v>598</v>
      </c>
      <c r="K35" s="30"/>
      <c r="L35" s="30"/>
      <c r="M35" s="30"/>
      <c r="N35" s="30"/>
      <c r="O35" s="30"/>
      <c r="P35" s="30"/>
    </row>
    <row r="36" spans="4:16" ht="15.75" x14ac:dyDescent="0.25">
      <c r="D36" s="10" t="s">
        <v>14</v>
      </c>
      <c r="E36" s="10" t="s">
        <v>28</v>
      </c>
      <c r="J36" s="30" t="s">
        <v>599</v>
      </c>
      <c r="K36" s="30"/>
      <c r="L36" s="30"/>
      <c r="M36" s="30"/>
      <c r="N36" s="30"/>
      <c r="O36" s="31"/>
      <c r="P36" s="31"/>
    </row>
    <row r="37" spans="4:16" ht="15.75" customHeight="1" x14ac:dyDescent="0.25">
      <c r="D37" s="3">
        <v>4</v>
      </c>
      <c r="E37" s="3">
        <v>16</v>
      </c>
      <c r="G37" s="21" t="s">
        <v>582</v>
      </c>
      <c r="H37" s="22"/>
      <c r="I37" s="23"/>
    </row>
    <row r="38" spans="4:16" ht="16.5" customHeight="1" thickBot="1" x14ac:dyDescent="0.3">
      <c r="D38" s="3">
        <v>6</v>
      </c>
      <c r="E38" s="3">
        <v>12</v>
      </c>
      <c r="G38" s="24"/>
      <c r="H38" s="25"/>
      <c r="I38" s="26"/>
    </row>
    <row r="39" spans="4:16" ht="15.75" x14ac:dyDescent="0.25">
      <c r="D39" s="3">
        <v>10</v>
      </c>
      <c r="E39" s="3">
        <v>15</v>
      </c>
      <c r="G39" s="20"/>
      <c r="H39" s="27" t="s">
        <v>14</v>
      </c>
      <c r="I39" s="28" t="s">
        <v>28</v>
      </c>
    </row>
    <row r="40" spans="4:16" ht="15.75" x14ac:dyDescent="0.25">
      <c r="D40" s="3">
        <v>5</v>
      </c>
      <c r="E40" s="3">
        <v>10</v>
      </c>
      <c r="G40" s="15" t="s">
        <v>561</v>
      </c>
      <c r="H40" s="11">
        <v>6.9825783972125439</v>
      </c>
      <c r="I40" s="16">
        <v>8.7686567164179099</v>
      </c>
    </row>
    <row r="41" spans="4:16" ht="15.75" x14ac:dyDescent="0.25">
      <c r="D41" s="3">
        <v>6</v>
      </c>
      <c r="E41" s="3">
        <v>14</v>
      </c>
      <c r="G41" s="15" t="s">
        <v>583</v>
      </c>
      <c r="H41" s="11">
        <v>12.702492629321899</v>
      </c>
      <c r="I41" s="16">
        <v>16.073620660741238</v>
      </c>
    </row>
    <row r="42" spans="4:16" ht="15.75" x14ac:dyDescent="0.25">
      <c r="D42" s="3">
        <v>10</v>
      </c>
      <c r="E42" s="3">
        <v>8</v>
      </c>
      <c r="G42" s="15" t="s">
        <v>584</v>
      </c>
      <c r="H42" s="11">
        <v>287</v>
      </c>
      <c r="I42" s="16">
        <v>268</v>
      </c>
    </row>
    <row r="43" spans="4:16" ht="15.75" x14ac:dyDescent="0.25">
      <c r="D43" s="3">
        <v>4</v>
      </c>
      <c r="E43" s="3">
        <v>8</v>
      </c>
      <c r="G43" s="15" t="s">
        <v>585</v>
      </c>
      <c r="H43" s="11">
        <v>0</v>
      </c>
      <c r="I43" s="16"/>
    </row>
    <row r="44" spans="4:16" ht="15.75" x14ac:dyDescent="0.25">
      <c r="D44" s="3">
        <v>9</v>
      </c>
      <c r="E44" s="3">
        <v>12</v>
      </c>
      <c r="G44" s="15" t="s">
        <v>586</v>
      </c>
      <c r="H44" s="11">
        <v>535</v>
      </c>
      <c r="I44" s="16"/>
    </row>
    <row r="45" spans="4:16" ht="15.75" x14ac:dyDescent="0.25">
      <c r="D45" s="3">
        <v>3</v>
      </c>
      <c r="E45" s="3">
        <v>11</v>
      </c>
      <c r="G45" s="15" t="s">
        <v>587</v>
      </c>
      <c r="H45" s="11">
        <v>-5.5321270474255346</v>
      </c>
      <c r="I45" s="16"/>
    </row>
    <row r="46" spans="4:16" ht="15.75" x14ac:dyDescent="0.25">
      <c r="D46" s="3">
        <v>9</v>
      </c>
      <c r="E46" s="3">
        <v>5</v>
      </c>
      <c r="G46" s="15" t="s">
        <v>588</v>
      </c>
      <c r="H46" s="11">
        <v>2.4786467441119451E-8</v>
      </c>
      <c r="I46" s="16"/>
    </row>
    <row r="47" spans="4:16" ht="15.75" x14ac:dyDescent="0.25">
      <c r="D47" s="3">
        <v>9</v>
      </c>
      <c r="E47" s="3">
        <v>14</v>
      </c>
      <c r="G47" s="15" t="s">
        <v>589</v>
      </c>
      <c r="H47" s="11">
        <v>1.6477067618482788</v>
      </c>
      <c r="I47" s="16"/>
    </row>
    <row r="48" spans="4:16" ht="15.75" x14ac:dyDescent="0.25">
      <c r="D48" s="3">
        <v>10</v>
      </c>
      <c r="E48" s="3">
        <v>5</v>
      </c>
      <c r="G48" s="15" t="s">
        <v>590</v>
      </c>
      <c r="H48" s="11">
        <v>4.9572934882238901E-8</v>
      </c>
      <c r="I48" s="16"/>
    </row>
    <row r="49" spans="4:9" ht="15.75" x14ac:dyDescent="0.25">
      <c r="D49" s="3">
        <v>6</v>
      </c>
      <c r="E49" s="3">
        <v>4</v>
      </c>
      <c r="G49" s="17" t="s">
        <v>591</v>
      </c>
      <c r="H49" s="19">
        <v>1.9644080142008877</v>
      </c>
      <c r="I49" s="18"/>
    </row>
    <row r="50" spans="4:9" x14ac:dyDescent="0.25">
      <c r="D50" s="3">
        <v>3</v>
      </c>
      <c r="E50" s="3">
        <v>6</v>
      </c>
    </row>
    <row r="51" spans="4:9" x14ac:dyDescent="0.25">
      <c r="D51" s="3">
        <v>3</v>
      </c>
      <c r="E51" s="3">
        <v>11</v>
      </c>
    </row>
    <row r="52" spans="4:9" x14ac:dyDescent="0.25">
      <c r="D52" s="3">
        <v>10</v>
      </c>
      <c r="E52" s="3">
        <v>3</v>
      </c>
    </row>
    <row r="53" spans="4:9" x14ac:dyDescent="0.25">
      <c r="D53" s="3">
        <v>11</v>
      </c>
      <c r="E53" s="3">
        <v>14</v>
      </c>
    </row>
    <row r="54" spans="4:9" x14ac:dyDescent="0.25">
      <c r="D54" s="3">
        <v>3</v>
      </c>
      <c r="E54" s="3">
        <v>7</v>
      </c>
    </row>
    <row r="55" spans="4:9" x14ac:dyDescent="0.25">
      <c r="D55" s="3">
        <v>12</v>
      </c>
      <c r="E55" s="3">
        <v>3</v>
      </c>
    </row>
    <row r="56" spans="4:9" x14ac:dyDescent="0.25">
      <c r="D56" s="3">
        <v>14</v>
      </c>
      <c r="E56" s="3">
        <v>10</v>
      </c>
    </row>
    <row r="57" spans="4:9" x14ac:dyDescent="0.25">
      <c r="D57" s="3">
        <v>7</v>
      </c>
      <c r="E57" s="3">
        <v>7</v>
      </c>
    </row>
    <row r="58" spans="4:9" x14ac:dyDescent="0.25">
      <c r="D58" s="3">
        <v>3</v>
      </c>
      <c r="E58" s="3">
        <v>4</v>
      </c>
    </row>
    <row r="59" spans="4:9" x14ac:dyDescent="0.25">
      <c r="D59" s="3">
        <v>5</v>
      </c>
      <c r="E59" s="3">
        <v>10</v>
      </c>
    </row>
    <row r="60" spans="4:9" x14ac:dyDescent="0.25">
      <c r="D60" s="3">
        <v>13</v>
      </c>
      <c r="E60" s="3">
        <v>14</v>
      </c>
    </row>
    <row r="61" spans="4:9" x14ac:dyDescent="0.25">
      <c r="D61" s="3">
        <v>5</v>
      </c>
      <c r="E61" s="3">
        <v>4</v>
      </c>
    </row>
    <row r="62" spans="4:9" x14ac:dyDescent="0.25">
      <c r="D62" s="3">
        <v>5</v>
      </c>
      <c r="E62" s="3">
        <v>13</v>
      </c>
    </row>
    <row r="63" spans="4:9" x14ac:dyDescent="0.25">
      <c r="D63" s="3">
        <v>12</v>
      </c>
      <c r="E63" s="3">
        <v>12</v>
      </c>
    </row>
    <row r="64" spans="4:9" x14ac:dyDescent="0.25">
      <c r="D64" s="3">
        <v>14</v>
      </c>
      <c r="E64" s="3">
        <v>11</v>
      </c>
    </row>
    <row r="65" spans="4:5" x14ac:dyDescent="0.25">
      <c r="D65" s="3">
        <v>7</v>
      </c>
      <c r="E65" s="3">
        <v>6</v>
      </c>
    </row>
    <row r="66" spans="4:5" x14ac:dyDescent="0.25">
      <c r="D66" s="3">
        <v>4</v>
      </c>
      <c r="E66" s="3">
        <v>13</v>
      </c>
    </row>
    <row r="67" spans="4:5" x14ac:dyDescent="0.25">
      <c r="D67" s="3">
        <v>8</v>
      </c>
      <c r="E67" s="3">
        <v>13</v>
      </c>
    </row>
    <row r="68" spans="4:5" x14ac:dyDescent="0.25">
      <c r="D68" s="3">
        <v>11</v>
      </c>
      <c r="E68" s="3">
        <v>6</v>
      </c>
    </row>
    <row r="69" spans="4:5" x14ac:dyDescent="0.25">
      <c r="D69" s="3">
        <v>6</v>
      </c>
      <c r="E69" s="3">
        <v>14</v>
      </c>
    </row>
    <row r="70" spans="4:5" x14ac:dyDescent="0.25">
      <c r="D70" s="3">
        <v>5</v>
      </c>
      <c r="E70" s="3">
        <v>13</v>
      </c>
    </row>
    <row r="71" spans="4:5" x14ac:dyDescent="0.25">
      <c r="D71" s="3">
        <v>11</v>
      </c>
      <c r="E71" s="3">
        <v>14</v>
      </c>
    </row>
    <row r="72" spans="4:5" x14ac:dyDescent="0.25">
      <c r="D72" s="3">
        <v>4</v>
      </c>
      <c r="E72" s="3">
        <v>5</v>
      </c>
    </row>
    <row r="73" spans="4:5" x14ac:dyDescent="0.25">
      <c r="D73" s="3">
        <v>7</v>
      </c>
      <c r="E73" s="3">
        <v>12</v>
      </c>
    </row>
    <row r="74" spans="4:5" x14ac:dyDescent="0.25">
      <c r="D74" s="3">
        <v>9</v>
      </c>
      <c r="E74" s="3">
        <v>3</v>
      </c>
    </row>
    <row r="75" spans="4:5" x14ac:dyDescent="0.25">
      <c r="D75" s="3">
        <v>8</v>
      </c>
      <c r="E75" s="3">
        <v>11</v>
      </c>
    </row>
    <row r="76" spans="4:5" x14ac:dyDescent="0.25">
      <c r="D76" s="3">
        <v>13</v>
      </c>
      <c r="E76" s="3">
        <v>7</v>
      </c>
    </row>
    <row r="77" spans="4:5" x14ac:dyDescent="0.25">
      <c r="D77" s="3">
        <v>6</v>
      </c>
      <c r="E77" s="3">
        <v>12</v>
      </c>
    </row>
    <row r="78" spans="4:5" x14ac:dyDescent="0.25">
      <c r="D78" s="3">
        <v>14</v>
      </c>
      <c r="E78" s="3">
        <v>7</v>
      </c>
    </row>
    <row r="79" spans="4:5" x14ac:dyDescent="0.25">
      <c r="D79" s="3">
        <v>9</v>
      </c>
      <c r="E79" s="3">
        <v>12</v>
      </c>
    </row>
    <row r="80" spans="4:5" x14ac:dyDescent="0.25">
      <c r="D80" s="3">
        <v>14</v>
      </c>
      <c r="E80" s="3">
        <v>10</v>
      </c>
    </row>
    <row r="81" spans="4:5" x14ac:dyDescent="0.25">
      <c r="D81" s="3">
        <v>11</v>
      </c>
      <c r="E81" s="3">
        <v>9</v>
      </c>
    </row>
    <row r="82" spans="4:5" x14ac:dyDescent="0.25">
      <c r="D82" s="3">
        <v>13</v>
      </c>
      <c r="E82" s="3">
        <v>7</v>
      </c>
    </row>
    <row r="83" spans="4:5" x14ac:dyDescent="0.25">
      <c r="D83" s="3">
        <v>7</v>
      </c>
      <c r="E83" s="3">
        <v>10</v>
      </c>
    </row>
    <row r="84" spans="4:5" x14ac:dyDescent="0.25">
      <c r="D84" s="3">
        <v>6</v>
      </c>
      <c r="E84" s="3">
        <v>6</v>
      </c>
    </row>
    <row r="85" spans="4:5" x14ac:dyDescent="0.25">
      <c r="D85" s="3">
        <v>5</v>
      </c>
      <c r="E85" s="3">
        <v>5</v>
      </c>
    </row>
    <row r="86" spans="4:5" x14ac:dyDescent="0.25">
      <c r="D86" s="3">
        <v>10</v>
      </c>
      <c r="E86" s="3">
        <v>7</v>
      </c>
    </row>
    <row r="87" spans="4:5" x14ac:dyDescent="0.25">
      <c r="D87" s="3">
        <v>4</v>
      </c>
      <c r="E87" s="3">
        <v>5</v>
      </c>
    </row>
    <row r="88" spans="4:5" x14ac:dyDescent="0.25">
      <c r="D88" s="3">
        <v>13</v>
      </c>
      <c r="E88" s="3">
        <v>4</v>
      </c>
    </row>
    <row r="89" spans="4:5" x14ac:dyDescent="0.25">
      <c r="D89" s="3">
        <v>4</v>
      </c>
      <c r="E89" s="3">
        <v>5</v>
      </c>
    </row>
    <row r="90" spans="4:5" x14ac:dyDescent="0.25">
      <c r="D90" s="3">
        <v>14</v>
      </c>
      <c r="E90" s="3">
        <v>4</v>
      </c>
    </row>
    <row r="91" spans="4:5" x14ac:dyDescent="0.25">
      <c r="D91" s="3">
        <v>12</v>
      </c>
      <c r="E91" s="3">
        <v>14</v>
      </c>
    </row>
    <row r="92" spans="4:5" x14ac:dyDescent="0.25">
      <c r="D92" s="3">
        <v>4</v>
      </c>
      <c r="E92" s="3">
        <v>21</v>
      </c>
    </row>
    <row r="93" spans="4:5" x14ac:dyDescent="0.25">
      <c r="D93" s="3">
        <v>4</v>
      </c>
      <c r="E93" s="3">
        <v>4</v>
      </c>
    </row>
    <row r="94" spans="4:5" x14ac:dyDescent="0.25">
      <c r="D94" s="3">
        <v>7</v>
      </c>
      <c r="E94" s="3">
        <v>13</v>
      </c>
    </row>
    <row r="95" spans="4:5" x14ac:dyDescent="0.25">
      <c r="D95" s="3">
        <v>11</v>
      </c>
      <c r="E95" s="3">
        <v>6</v>
      </c>
    </row>
    <row r="96" spans="4:5" x14ac:dyDescent="0.25">
      <c r="D96" s="3">
        <v>6</v>
      </c>
      <c r="E96" s="3">
        <v>12</v>
      </c>
    </row>
    <row r="97" spans="4:5" x14ac:dyDescent="0.25">
      <c r="D97" s="3">
        <v>4</v>
      </c>
      <c r="E97" s="3">
        <v>7</v>
      </c>
    </row>
    <row r="98" spans="4:5" x14ac:dyDescent="0.25">
      <c r="D98" s="3">
        <v>6</v>
      </c>
      <c r="E98" s="3">
        <v>12</v>
      </c>
    </row>
    <row r="99" spans="4:5" x14ac:dyDescent="0.25">
      <c r="D99" s="3">
        <v>8</v>
      </c>
      <c r="E99" s="3">
        <v>10</v>
      </c>
    </row>
    <row r="100" spans="4:5" x14ac:dyDescent="0.25">
      <c r="D100" s="3">
        <v>8</v>
      </c>
      <c r="E100" s="3">
        <v>11</v>
      </c>
    </row>
    <row r="101" spans="4:5" x14ac:dyDescent="0.25">
      <c r="D101" s="3">
        <v>6</v>
      </c>
      <c r="E101" s="3">
        <v>6</v>
      </c>
    </row>
    <row r="102" spans="4:5" x14ac:dyDescent="0.25">
      <c r="D102" s="3">
        <v>10</v>
      </c>
      <c r="E102" s="3">
        <v>6</v>
      </c>
    </row>
    <row r="103" spans="4:5" x14ac:dyDescent="0.25">
      <c r="D103" s="3">
        <v>4</v>
      </c>
      <c r="E103" s="3">
        <v>5</v>
      </c>
    </row>
    <row r="104" spans="4:5" x14ac:dyDescent="0.25">
      <c r="D104" s="3">
        <v>11</v>
      </c>
      <c r="E104" s="3">
        <v>5</v>
      </c>
    </row>
    <row r="105" spans="4:5" x14ac:dyDescent="0.25">
      <c r="D105" s="3">
        <v>4</v>
      </c>
      <c r="E105" s="3">
        <v>14</v>
      </c>
    </row>
    <row r="106" spans="4:5" x14ac:dyDescent="0.25">
      <c r="D106" s="3">
        <v>8</v>
      </c>
      <c r="E106" s="3">
        <v>11</v>
      </c>
    </row>
    <row r="107" spans="4:5" x14ac:dyDescent="0.25">
      <c r="D107" s="3">
        <v>9</v>
      </c>
      <c r="E107" s="3">
        <v>9</v>
      </c>
    </row>
    <row r="108" spans="4:5" x14ac:dyDescent="0.25">
      <c r="D108" s="3">
        <v>3</v>
      </c>
      <c r="E108" s="3">
        <v>19</v>
      </c>
    </row>
    <row r="109" spans="4:5" x14ac:dyDescent="0.25">
      <c r="D109" s="3">
        <v>12</v>
      </c>
      <c r="E109" s="3">
        <v>7</v>
      </c>
    </row>
    <row r="110" spans="4:5" x14ac:dyDescent="0.25">
      <c r="D110" s="3">
        <v>3</v>
      </c>
      <c r="E110" s="3">
        <v>8</v>
      </c>
    </row>
    <row r="111" spans="4:5" x14ac:dyDescent="0.25">
      <c r="D111" s="3">
        <v>14</v>
      </c>
      <c r="E111" s="3">
        <v>20</v>
      </c>
    </row>
    <row r="112" spans="4:5" x14ac:dyDescent="0.25">
      <c r="D112" s="3">
        <v>8</v>
      </c>
      <c r="E112" s="3">
        <v>13</v>
      </c>
    </row>
    <row r="113" spans="4:5" x14ac:dyDescent="0.25">
      <c r="D113" s="3">
        <v>3</v>
      </c>
      <c r="E113" s="3">
        <v>13</v>
      </c>
    </row>
    <row r="114" spans="4:5" x14ac:dyDescent="0.25">
      <c r="D114" s="3">
        <v>4</v>
      </c>
      <c r="E114" s="3">
        <v>8</v>
      </c>
    </row>
    <row r="115" spans="4:5" x14ac:dyDescent="0.25">
      <c r="D115" s="3">
        <v>5</v>
      </c>
      <c r="E115" s="3">
        <v>11</v>
      </c>
    </row>
    <row r="116" spans="4:5" x14ac:dyDescent="0.25">
      <c r="D116" s="3">
        <v>9</v>
      </c>
      <c r="E116" s="3">
        <v>10</v>
      </c>
    </row>
    <row r="117" spans="4:5" x14ac:dyDescent="0.25">
      <c r="D117" s="3">
        <v>14</v>
      </c>
      <c r="E117" s="3">
        <v>4</v>
      </c>
    </row>
    <row r="118" spans="4:5" x14ac:dyDescent="0.25">
      <c r="D118" s="3">
        <v>5</v>
      </c>
      <c r="E118" s="3">
        <v>13</v>
      </c>
    </row>
    <row r="119" spans="4:5" x14ac:dyDescent="0.25">
      <c r="D119" s="3">
        <v>6</v>
      </c>
      <c r="E119" s="3">
        <v>12</v>
      </c>
    </row>
    <row r="120" spans="4:5" x14ac:dyDescent="0.25">
      <c r="D120" s="3">
        <v>9</v>
      </c>
      <c r="E120" s="3">
        <v>3</v>
      </c>
    </row>
    <row r="121" spans="4:5" x14ac:dyDescent="0.25">
      <c r="D121" s="3">
        <v>8</v>
      </c>
      <c r="E121" s="3">
        <v>15</v>
      </c>
    </row>
    <row r="122" spans="4:5" x14ac:dyDescent="0.25">
      <c r="D122" s="3">
        <v>12</v>
      </c>
      <c r="E122" s="3">
        <v>5</v>
      </c>
    </row>
    <row r="123" spans="4:5" x14ac:dyDescent="0.25">
      <c r="D123" s="3">
        <v>5</v>
      </c>
      <c r="E123" s="3">
        <v>12</v>
      </c>
    </row>
    <row r="124" spans="4:5" x14ac:dyDescent="0.25">
      <c r="D124" s="3">
        <v>7</v>
      </c>
      <c r="E124" s="3">
        <v>8</v>
      </c>
    </row>
    <row r="125" spans="4:5" x14ac:dyDescent="0.25">
      <c r="D125" s="3">
        <v>4</v>
      </c>
      <c r="E125" s="3">
        <v>14</v>
      </c>
    </row>
    <row r="126" spans="4:5" x14ac:dyDescent="0.25">
      <c r="D126" s="3">
        <v>14</v>
      </c>
      <c r="E126" s="3">
        <v>4</v>
      </c>
    </row>
    <row r="127" spans="4:5" x14ac:dyDescent="0.25">
      <c r="D127" s="3">
        <v>14</v>
      </c>
      <c r="E127" s="3">
        <v>6</v>
      </c>
    </row>
    <row r="128" spans="4:5" x14ac:dyDescent="0.25">
      <c r="D128" s="3">
        <v>7</v>
      </c>
      <c r="E128" s="3">
        <v>12</v>
      </c>
    </row>
    <row r="129" spans="4:5" x14ac:dyDescent="0.25">
      <c r="D129" s="3">
        <v>13</v>
      </c>
      <c r="E129" s="3">
        <v>13</v>
      </c>
    </row>
    <row r="130" spans="4:5" x14ac:dyDescent="0.25">
      <c r="D130" s="3">
        <v>13</v>
      </c>
      <c r="E130" s="3">
        <v>7</v>
      </c>
    </row>
    <row r="131" spans="4:5" x14ac:dyDescent="0.25">
      <c r="D131" s="3">
        <v>10</v>
      </c>
      <c r="E131" s="3">
        <v>12</v>
      </c>
    </row>
    <row r="132" spans="4:5" x14ac:dyDescent="0.25">
      <c r="D132" s="3">
        <v>7</v>
      </c>
      <c r="E132" s="3">
        <v>12</v>
      </c>
    </row>
    <row r="133" spans="4:5" x14ac:dyDescent="0.25">
      <c r="D133" s="3">
        <v>8</v>
      </c>
      <c r="E133" s="3">
        <v>11</v>
      </c>
    </row>
    <row r="134" spans="4:5" x14ac:dyDescent="0.25">
      <c r="D134" s="3">
        <v>12</v>
      </c>
      <c r="E134" s="3">
        <v>13</v>
      </c>
    </row>
    <row r="135" spans="4:5" x14ac:dyDescent="0.25">
      <c r="D135" s="3">
        <v>10</v>
      </c>
      <c r="E135" s="3">
        <v>9</v>
      </c>
    </row>
    <row r="136" spans="4:5" x14ac:dyDescent="0.25">
      <c r="D136" s="3">
        <v>4</v>
      </c>
      <c r="E136" s="3">
        <v>7</v>
      </c>
    </row>
    <row r="137" spans="4:5" x14ac:dyDescent="0.25">
      <c r="D137" s="3">
        <v>12</v>
      </c>
      <c r="E137" s="3">
        <v>8</v>
      </c>
    </row>
    <row r="138" spans="4:5" x14ac:dyDescent="0.25">
      <c r="D138" s="3">
        <v>7</v>
      </c>
      <c r="E138" s="3">
        <v>12</v>
      </c>
    </row>
    <row r="139" spans="4:5" x14ac:dyDescent="0.25">
      <c r="D139" s="3">
        <v>12</v>
      </c>
      <c r="E139" s="3">
        <v>12</v>
      </c>
    </row>
    <row r="140" spans="4:5" x14ac:dyDescent="0.25">
      <c r="D140" s="3">
        <v>13</v>
      </c>
      <c r="E140" s="3">
        <v>10</v>
      </c>
    </row>
    <row r="141" spans="4:5" x14ac:dyDescent="0.25">
      <c r="D141" s="3">
        <v>7</v>
      </c>
      <c r="E141" s="3">
        <v>3</v>
      </c>
    </row>
    <row r="142" spans="4:5" x14ac:dyDescent="0.25">
      <c r="D142" s="3">
        <v>14</v>
      </c>
      <c r="E142" s="3">
        <v>20</v>
      </c>
    </row>
    <row r="143" spans="4:5" x14ac:dyDescent="0.25">
      <c r="D143" s="3">
        <v>6</v>
      </c>
      <c r="E143" s="3">
        <v>9</v>
      </c>
    </row>
    <row r="144" spans="4:5" x14ac:dyDescent="0.25">
      <c r="D144" s="3">
        <v>11</v>
      </c>
      <c r="E144" s="3">
        <v>3</v>
      </c>
    </row>
    <row r="145" spans="4:5" x14ac:dyDescent="0.25">
      <c r="D145" s="3">
        <v>4</v>
      </c>
      <c r="E145" s="3">
        <v>7</v>
      </c>
    </row>
    <row r="146" spans="4:5" x14ac:dyDescent="0.25">
      <c r="D146" s="3">
        <v>6</v>
      </c>
      <c r="E146" s="3">
        <v>9</v>
      </c>
    </row>
    <row r="147" spans="4:5" x14ac:dyDescent="0.25">
      <c r="D147" s="3">
        <v>7</v>
      </c>
      <c r="E147" s="3">
        <v>13</v>
      </c>
    </row>
    <row r="148" spans="4:5" x14ac:dyDescent="0.25">
      <c r="D148" s="3">
        <v>10</v>
      </c>
      <c r="E148" s="3">
        <v>13</v>
      </c>
    </row>
    <row r="149" spans="4:5" x14ac:dyDescent="0.25">
      <c r="D149" s="3">
        <v>8</v>
      </c>
      <c r="E149" s="3">
        <v>8</v>
      </c>
    </row>
    <row r="150" spans="4:5" x14ac:dyDescent="0.25">
      <c r="D150" s="3">
        <v>3</v>
      </c>
      <c r="E150" s="3">
        <v>13</v>
      </c>
    </row>
    <row r="151" spans="4:5" x14ac:dyDescent="0.25">
      <c r="D151" s="3">
        <v>5</v>
      </c>
      <c r="E151" s="3">
        <v>13</v>
      </c>
    </row>
    <row r="152" spans="4:5" x14ac:dyDescent="0.25">
      <c r="D152" s="3">
        <v>10</v>
      </c>
      <c r="E152" s="3">
        <v>14</v>
      </c>
    </row>
    <row r="153" spans="4:5" x14ac:dyDescent="0.25">
      <c r="D153" s="3">
        <v>13</v>
      </c>
      <c r="E153" s="3">
        <v>11</v>
      </c>
    </row>
    <row r="154" spans="4:5" x14ac:dyDescent="0.25">
      <c r="D154" s="3">
        <v>3</v>
      </c>
      <c r="E154" s="3">
        <v>6</v>
      </c>
    </row>
    <row r="155" spans="4:5" x14ac:dyDescent="0.25">
      <c r="D155" s="3">
        <v>14</v>
      </c>
      <c r="E155" s="3">
        <v>4</v>
      </c>
    </row>
    <row r="156" spans="4:5" x14ac:dyDescent="0.25">
      <c r="D156" s="3">
        <v>13</v>
      </c>
      <c r="E156" s="3">
        <v>6</v>
      </c>
    </row>
    <row r="157" spans="4:5" x14ac:dyDescent="0.25">
      <c r="D157" s="3">
        <v>11</v>
      </c>
      <c r="E157" s="3">
        <v>3</v>
      </c>
    </row>
    <row r="158" spans="4:5" x14ac:dyDescent="0.25">
      <c r="D158" s="3">
        <v>13</v>
      </c>
      <c r="E158" s="3">
        <v>22</v>
      </c>
    </row>
    <row r="159" spans="4:5" x14ac:dyDescent="0.25">
      <c r="D159" s="3">
        <v>9</v>
      </c>
      <c r="E159" s="3">
        <v>8</v>
      </c>
    </row>
    <row r="160" spans="4:5" x14ac:dyDescent="0.25">
      <c r="D160" s="3">
        <v>9</v>
      </c>
      <c r="E160" s="3">
        <v>13</v>
      </c>
    </row>
    <row r="161" spans="4:5" x14ac:dyDescent="0.25">
      <c r="D161" s="3">
        <v>5</v>
      </c>
      <c r="E161" s="3">
        <v>8</v>
      </c>
    </row>
    <row r="162" spans="4:5" x14ac:dyDescent="0.25">
      <c r="D162" s="3">
        <v>9</v>
      </c>
      <c r="E162" s="3">
        <v>5</v>
      </c>
    </row>
    <row r="163" spans="4:5" x14ac:dyDescent="0.25">
      <c r="D163" s="3">
        <v>8</v>
      </c>
      <c r="E163" s="3">
        <v>10</v>
      </c>
    </row>
    <row r="164" spans="4:5" x14ac:dyDescent="0.25">
      <c r="D164" s="3">
        <v>10</v>
      </c>
      <c r="E164" s="3">
        <v>12</v>
      </c>
    </row>
    <row r="165" spans="4:5" x14ac:dyDescent="0.25">
      <c r="D165" s="3">
        <v>14</v>
      </c>
      <c r="E165" s="3">
        <v>4</v>
      </c>
    </row>
    <row r="166" spans="4:5" x14ac:dyDescent="0.25">
      <c r="D166" s="3">
        <v>10</v>
      </c>
      <c r="E166" s="3">
        <v>12</v>
      </c>
    </row>
    <row r="167" spans="4:5" x14ac:dyDescent="0.25">
      <c r="D167" s="3">
        <v>13</v>
      </c>
      <c r="E167" s="3">
        <v>14</v>
      </c>
    </row>
    <row r="168" spans="4:5" x14ac:dyDescent="0.25">
      <c r="D168" s="3">
        <v>9</v>
      </c>
      <c r="E168" s="3">
        <v>4</v>
      </c>
    </row>
    <row r="169" spans="4:5" x14ac:dyDescent="0.25">
      <c r="D169" s="3">
        <v>4</v>
      </c>
      <c r="E169" s="3">
        <v>13</v>
      </c>
    </row>
    <row r="170" spans="4:5" x14ac:dyDescent="0.25">
      <c r="D170" s="3">
        <v>4</v>
      </c>
      <c r="E170" s="3">
        <v>4</v>
      </c>
    </row>
    <row r="171" spans="4:5" x14ac:dyDescent="0.25">
      <c r="D171" s="3">
        <v>9</v>
      </c>
      <c r="E171" s="3">
        <v>7</v>
      </c>
    </row>
    <row r="172" spans="4:5" x14ac:dyDescent="0.25">
      <c r="D172" s="3">
        <v>7</v>
      </c>
      <c r="E172" s="3">
        <v>11</v>
      </c>
    </row>
    <row r="173" spans="4:5" x14ac:dyDescent="0.25">
      <c r="D173" s="3">
        <v>13</v>
      </c>
      <c r="E173" s="3">
        <v>6</v>
      </c>
    </row>
    <row r="174" spans="4:5" x14ac:dyDescent="0.25">
      <c r="D174" s="3">
        <v>11</v>
      </c>
      <c r="E174" s="3">
        <v>6</v>
      </c>
    </row>
    <row r="175" spans="4:5" x14ac:dyDescent="0.25">
      <c r="D175" s="3">
        <v>6</v>
      </c>
      <c r="E175" s="3">
        <v>12</v>
      </c>
    </row>
    <row r="176" spans="4:5" x14ac:dyDescent="0.25">
      <c r="D176" s="3">
        <v>13</v>
      </c>
      <c r="E176" s="3">
        <v>7</v>
      </c>
    </row>
    <row r="177" spans="4:5" x14ac:dyDescent="0.25">
      <c r="D177" s="3">
        <v>5</v>
      </c>
      <c r="E177" s="3">
        <v>3</v>
      </c>
    </row>
    <row r="178" spans="4:5" x14ac:dyDescent="0.25">
      <c r="D178" s="3">
        <v>4</v>
      </c>
      <c r="E178" s="3">
        <v>4</v>
      </c>
    </row>
    <row r="179" spans="4:5" x14ac:dyDescent="0.25">
      <c r="D179" s="3">
        <v>3</v>
      </c>
      <c r="E179" s="3">
        <v>3</v>
      </c>
    </row>
    <row r="180" spans="4:5" x14ac:dyDescent="0.25">
      <c r="D180" s="3">
        <v>13</v>
      </c>
      <c r="E180" s="3">
        <v>14</v>
      </c>
    </row>
    <row r="181" spans="4:5" x14ac:dyDescent="0.25">
      <c r="D181" s="3">
        <v>6</v>
      </c>
      <c r="E181" s="3">
        <v>14</v>
      </c>
    </row>
    <row r="182" spans="4:5" x14ac:dyDescent="0.25">
      <c r="D182" s="3">
        <v>4</v>
      </c>
      <c r="E182" s="3">
        <v>7</v>
      </c>
    </row>
    <row r="183" spans="4:5" x14ac:dyDescent="0.25">
      <c r="D183" s="3">
        <v>14</v>
      </c>
      <c r="E183" s="3">
        <v>13</v>
      </c>
    </row>
    <row r="184" spans="4:5" x14ac:dyDescent="0.25">
      <c r="D184" s="3">
        <v>10</v>
      </c>
      <c r="E184" s="3">
        <v>10</v>
      </c>
    </row>
    <row r="185" spans="4:5" x14ac:dyDescent="0.25">
      <c r="D185" s="3">
        <v>3</v>
      </c>
      <c r="E185" s="3">
        <v>4</v>
      </c>
    </row>
    <row r="186" spans="4:5" x14ac:dyDescent="0.25">
      <c r="D186" s="3">
        <v>13</v>
      </c>
      <c r="E186" s="3">
        <v>11</v>
      </c>
    </row>
    <row r="187" spans="4:5" x14ac:dyDescent="0.25">
      <c r="D187" s="3">
        <v>12</v>
      </c>
      <c r="E187" s="3">
        <v>15</v>
      </c>
    </row>
    <row r="188" spans="4:5" x14ac:dyDescent="0.25">
      <c r="D188" s="3">
        <v>5</v>
      </c>
      <c r="E188" s="3">
        <v>6</v>
      </c>
    </row>
    <row r="189" spans="4:5" x14ac:dyDescent="0.25">
      <c r="D189" s="3">
        <v>11</v>
      </c>
      <c r="E189" s="3">
        <v>13</v>
      </c>
    </row>
    <row r="190" spans="4:5" x14ac:dyDescent="0.25">
      <c r="D190" s="3">
        <v>10</v>
      </c>
      <c r="E190" s="3">
        <v>8</v>
      </c>
    </row>
    <row r="191" spans="4:5" x14ac:dyDescent="0.25">
      <c r="D191" s="3">
        <v>6</v>
      </c>
      <c r="E191" s="3">
        <v>11</v>
      </c>
    </row>
    <row r="192" spans="4:5" x14ac:dyDescent="0.25">
      <c r="D192" s="3">
        <v>4</v>
      </c>
      <c r="E192" s="3">
        <v>5</v>
      </c>
    </row>
    <row r="193" spans="4:5" x14ac:dyDescent="0.25">
      <c r="D193" s="3">
        <v>7</v>
      </c>
      <c r="E193" s="3">
        <v>14</v>
      </c>
    </row>
    <row r="194" spans="4:5" x14ac:dyDescent="0.25">
      <c r="D194" s="3">
        <v>9</v>
      </c>
      <c r="E194" s="3">
        <v>5</v>
      </c>
    </row>
    <row r="195" spans="4:5" x14ac:dyDescent="0.25">
      <c r="D195" s="3">
        <v>5</v>
      </c>
      <c r="E195" s="3">
        <v>6</v>
      </c>
    </row>
    <row r="196" spans="4:5" x14ac:dyDescent="0.25">
      <c r="D196" s="3">
        <v>5</v>
      </c>
      <c r="E196" s="3">
        <v>11</v>
      </c>
    </row>
    <row r="197" spans="4:5" x14ac:dyDescent="0.25">
      <c r="D197" s="3">
        <v>6</v>
      </c>
      <c r="E197" s="3">
        <v>15</v>
      </c>
    </row>
    <row r="198" spans="4:5" x14ac:dyDescent="0.25">
      <c r="D198" s="3">
        <v>6</v>
      </c>
      <c r="E198" s="3">
        <v>4</v>
      </c>
    </row>
    <row r="199" spans="4:5" x14ac:dyDescent="0.25">
      <c r="D199" s="3">
        <v>6</v>
      </c>
      <c r="E199" s="3">
        <v>9</v>
      </c>
    </row>
    <row r="200" spans="4:5" x14ac:dyDescent="0.25">
      <c r="D200" s="3">
        <v>6</v>
      </c>
      <c r="E200" s="3">
        <v>10</v>
      </c>
    </row>
    <row r="201" spans="4:5" x14ac:dyDescent="0.25">
      <c r="D201" s="3">
        <v>6</v>
      </c>
      <c r="E201" s="3">
        <v>5</v>
      </c>
    </row>
    <row r="202" spans="4:5" x14ac:dyDescent="0.25">
      <c r="D202" s="3">
        <v>9</v>
      </c>
      <c r="E202" s="3">
        <v>9</v>
      </c>
    </row>
    <row r="203" spans="4:5" x14ac:dyDescent="0.25">
      <c r="D203" s="3">
        <v>9</v>
      </c>
      <c r="E203" s="3">
        <v>6</v>
      </c>
    </row>
    <row r="204" spans="4:5" x14ac:dyDescent="0.25">
      <c r="D204" s="3">
        <v>1</v>
      </c>
      <c r="E204" s="3">
        <v>4</v>
      </c>
    </row>
    <row r="205" spans="4:5" x14ac:dyDescent="0.25">
      <c r="D205" s="3">
        <v>5</v>
      </c>
      <c r="E205" s="3">
        <v>7</v>
      </c>
    </row>
    <row r="206" spans="4:5" x14ac:dyDescent="0.25">
      <c r="D206" s="3">
        <v>4</v>
      </c>
      <c r="E206" s="3">
        <v>6</v>
      </c>
    </row>
    <row r="207" spans="4:5" x14ac:dyDescent="0.25">
      <c r="D207" s="3">
        <v>1</v>
      </c>
      <c r="E207" s="3">
        <v>9</v>
      </c>
    </row>
    <row r="208" spans="4:5" x14ac:dyDescent="0.25">
      <c r="D208" s="3">
        <v>3</v>
      </c>
      <c r="E208" s="3">
        <v>2</v>
      </c>
    </row>
    <row r="209" spans="4:5" x14ac:dyDescent="0.25">
      <c r="D209" s="3">
        <v>8</v>
      </c>
      <c r="E209" s="3">
        <v>10</v>
      </c>
    </row>
    <row r="210" spans="4:5" x14ac:dyDescent="0.25">
      <c r="D210" s="3">
        <v>2</v>
      </c>
      <c r="E210" s="3">
        <v>5</v>
      </c>
    </row>
    <row r="211" spans="4:5" x14ac:dyDescent="0.25">
      <c r="D211" s="3">
        <v>8</v>
      </c>
      <c r="E211" s="3">
        <v>13</v>
      </c>
    </row>
    <row r="212" spans="4:5" x14ac:dyDescent="0.25">
      <c r="D212" s="3">
        <v>5</v>
      </c>
      <c r="E212" s="3">
        <v>15</v>
      </c>
    </row>
    <row r="213" spans="4:5" x14ac:dyDescent="0.25">
      <c r="D213" s="3">
        <v>7</v>
      </c>
      <c r="E213" s="3">
        <v>11</v>
      </c>
    </row>
    <row r="214" spans="4:5" x14ac:dyDescent="0.25">
      <c r="D214" s="3">
        <v>1</v>
      </c>
      <c r="E214" s="3">
        <v>15</v>
      </c>
    </row>
    <row r="215" spans="4:5" x14ac:dyDescent="0.25">
      <c r="D215" s="3">
        <v>7</v>
      </c>
      <c r="E215" s="3">
        <v>3</v>
      </c>
    </row>
    <row r="216" spans="4:5" x14ac:dyDescent="0.25">
      <c r="D216" s="3">
        <v>7</v>
      </c>
      <c r="E216" s="3">
        <v>9</v>
      </c>
    </row>
    <row r="217" spans="4:5" x14ac:dyDescent="0.25">
      <c r="D217" s="3">
        <v>5</v>
      </c>
      <c r="E217" s="3">
        <v>10</v>
      </c>
    </row>
    <row r="218" spans="4:5" x14ac:dyDescent="0.25">
      <c r="D218" s="3">
        <v>5</v>
      </c>
      <c r="E218" s="3">
        <v>7</v>
      </c>
    </row>
    <row r="219" spans="4:5" x14ac:dyDescent="0.25">
      <c r="D219" s="3">
        <v>1</v>
      </c>
      <c r="E219" s="3">
        <v>6</v>
      </c>
    </row>
    <row r="220" spans="4:5" x14ac:dyDescent="0.25">
      <c r="D220" s="3">
        <v>8</v>
      </c>
      <c r="E220" s="3">
        <v>14</v>
      </c>
    </row>
    <row r="221" spans="4:5" x14ac:dyDescent="0.25">
      <c r="D221" s="3">
        <v>8</v>
      </c>
      <c r="E221" s="3">
        <v>8</v>
      </c>
    </row>
    <row r="222" spans="4:5" x14ac:dyDescent="0.25">
      <c r="D222" s="3">
        <v>5</v>
      </c>
      <c r="E222" s="3">
        <v>4</v>
      </c>
    </row>
    <row r="223" spans="4:5" x14ac:dyDescent="0.25">
      <c r="D223" s="3">
        <v>7</v>
      </c>
      <c r="E223" s="3">
        <v>11</v>
      </c>
    </row>
    <row r="224" spans="4:5" x14ac:dyDescent="0.25">
      <c r="D224" s="3">
        <v>5</v>
      </c>
      <c r="E224" s="3">
        <v>9</v>
      </c>
    </row>
    <row r="225" spans="4:5" x14ac:dyDescent="0.25">
      <c r="D225" s="3">
        <v>2</v>
      </c>
      <c r="E225" s="3">
        <v>4</v>
      </c>
    </row>
    <row r="226" spans="4:5" x14ac:dyDescent="0.25">
      <c r="D226" s="3">
        <v>9</v>
      </c>
      <c r="E226" s="3">
        <v>7</v>
      </c>
    </row>
    <row r="227" spans="4:5" x14ac:dyDescent="0.25">
      <c r="D227" s="3">
        <v>11</v>
      </c>
      <c r="E227" s="3">
        <v>7</v>
      </c>
    </row>
    <row r="228" spans="4:5" x14ac:dyDescent="0.25">
      <c r="D228" s="3">
        <v>3</v>
      </c>
      <c r="E228" s="3">
        <v>7</v>
      </c>
    </row>
    <row r="229" spans="4:5" x14ac:dyDescent="0.25">
      <c r="D229" s="3">
        <v>2</v>
      </c>
      <c r="E229" s="3">
        <v>15</v>
      </c>
    </row>
    <row r="230" spans="4:5" x14ac:dyDescent="0.25">
      <c r="D230" s="3">
        <v>1</v>
      </c>
      <c r="E230" s="3">
        <v>6</v>
      </c>
    </row>
    <row r="231" spans="4:5" x14ac:dyDescent="0.25">
      <c r="D231" s="3">
        <v>3</v>
      </c>
      <c r="E231" s="3">
        <v>2</v>
      </c>
    </row>
    <row r="232" spans="4:5" x14ac:dyDescent="0.25">
      <c r="D232" s="3">
        <v>5</v>
      </c>
      <c r="E232" s="3">
        <v>10</v>
      </c>
    </row>
    <row r="233" spans="4:5" x14ac:dyDescent="0.25">
      <c r="D233" s="3">
        <v>9</v>
      </c>
      <c r="E233" s="3">
        <v>4</v>
      </c>
    </row>
    <row r="234" spans="4:5" x14ac:dyDescent="0.25">
      <c r="D234" s="3">
        <v>7</v>
      </c>
      <c r="E234" s="3">
        <v>11</v>
      </c>
    </row>
    <row r="235" spans="4:5" x14ac:dyDescent="0.25">
      <c r="D235" s="3">
        <v>7</v>
      </c>
      <c r="E235" s="3">
        <v>11</v>
      </c>
    </row>
    <row r="236" spans="4:5" x14ac:dyDescent="0.25">
      <c r="D236" s="3">
        <v>10</v>
      </c>
      <c r="E236" s="3">
        <v>6</v>
      </c>
    </row>
    <row r="237" spans="4:5" x14ac:dyDescent="0.25">
      <c r="D237" s="3">
        <v>1</v>
      </c>
      <c r="E237" s="3">
        <v>8</v>
      </c>
    </row>
    <row r="238" spans="4:5" x14ac:dyDescent="0.25">
      <c r="D238" s="3">
        <v>2</v>
      </c>
      <c r="E238" s="3">
        <v>13</v>
      </c>
    </row>
    <row r="239" spans="4:5" x14ac:dyDescent="0.25">
      <c r="D239" s="3">
        <v>9</v>
      </c>
      <c r="E239" s="3">
        <v>2</v>
      </c>
    </row>
    <row r="240" spans="4:5" x14ac:dyDescent="0.25">
      <c r="D240" s="3">
        <v>7</v>
      </c>
      <c r="E240" s="3">
        <v>13</v>
      </c>
    </row>
    <row r="241" spans="4:5" x14ac:dyDescent="0.25">
      <c r="D241" s="3">
        <v>1</v>
      </c>
      <c r="E241" s="3">
        <v>13</v>
      </c>
    </row>
    <row r="242" spans="4:5" x14ac:dyDescent="0.25">
      <c r="D242" s="3">
        <v>8</v>
      </c>
      <c r="E242" s="3">
        <v>7</v>
      </c>
    </row>
    <row r="243" spans="4:5" x14ac:dyDescent="0.25">
      <c r="D243" s="3">
        <v>10</v>
      </c>
      <c r="E243" s="3">
        <v>10</v>
      </c>
    </row>
    <row r="244" spans="4:5" x14ac:dyDescent="0.25">
      <c r="D244" s="3">
        <v>3</v>
      </c>
      <c r="E244" s="3">
        <v>9</v>
      </c>
    </row>
    <row r="245" spans="4:5" x14ac:dyDescent="0.25">
      <c r="D245" s="3">
        <v>7</v>
      </c>
      <c r="E245" s="3">
        <v>3</v>
      </c>
    </row>
    <row r="246" spans="4:5" x14ac:dyDescent="0.25">
      <c r="D246" s="3">
        <v>10</v>
      </c>
      <c r="E246" s="3">
        <v>14</v>
      </c>
    </row>
    <row r="247" spans="4:5" x14ac:dyDescent="0.25">
      <c r="D247" s="3">
        <v>8</v>
      </c>
      <c r="E247" s="3">
        <v>10</v>
      </c>
    </row>
    <row r="248" spans="4:5" x14ac:dyDescent="0.25">
      <c r="D248" s="3">
        <v>10</v>
      </c>
      <c r="E248" s="3">
        <v>13</v>
      </c>
    </row>
    <row r="249" spans="4:5" x14ac:dyDescent="0.25">
      <c r="D249" s="3">
        <v>5</v>
      </c>
      <c r="E249" s="3">
        <v>5</v>
      </c>
    </row>
    <row r="250" spans="4:5" x14ac:dyDescent="0.25">
      <c r="D250" s="3">
        <v>9</v>
      </c>
      <c r="E250" s="3">
        <v>6</v>
      </c>
    </row>
    <row r="251" spans="4:5" x14ac:dyDescent="0.25">
      <c r="D251" s="3">
        <v>1</v>
      </c>
      <c r="E251" s="3">
        <v>6</v>
      </c>
    </row>
    <row r="252" spans="4:5" x14ac:dyDescent="0.25">
      <c r="D252" s="3">
        <v>8</v>
      </c>
      <c r="E252" s="3">
        <v>6</v>
      </c>
    </row>
    <row r="253" spans="4:5" x14ac:dyDescent="0.25">
      <c r="D253" s="3">
        <v>9</v>
      </c>
      <c r="E253" s="3">
        <v>6</v>
      </c>
    </row>
    <row r="254" spans="4:5" x14ac:dyDescent="0.25">
      <c r="D254" s="3">
        <v>9</v>
      </c>
      <c r="E254" s="3">
        <v>7</v>
      </c>
    </row>
    <row r="255" spans="4:5" x14ac:dyDescent="0.25">
      <c r="D255" s="3">
        <v>2</v>
      </c>
      <c r="E255" s="3">
        <v>6</v>
      </c>
    </row>
    <row r="256" spans="4:5" x14ac:dyDescent="0.25">
      <c r="D256" s="3">
        <v>10</v>
      </c>
      <c r="E256" s="3">
        <v>5</v>
      </c>
    </row>
    <row r="257" spans="4:5" x14ac:dyDescent="0.25">
      <c r="D257" s="3">
        <v>7</v>
      </c>
      <c r="E257" s="3">
        <v>6</v>
      </c>
    </row>
    <row r="258" spans="4:5" x14ac:dyDescent="0.25">
      <c r="D258" s="3">
        <v>7</v>
      </c>
      <c r="E258" s="3">
        <v>4</v>
      </c>
    </row>
    <row r="259" spans="4:5" x14ac:dyDescent="0.25">
      <c r="D259" s="3">
        <v>1</v>
      </c>
      <c r="E259" s="3">
        <v>2</v>
      </c>
    </row>
    <row r="260" spans="4:5" x14ac:dyDescent="0.25">
      <c r="D260" s="3">
        <v>10</v>
      </c>
      <c r="E260" s="3">
        <v>6</v>
      </c>
    </row>
    <row r="261" spans="4:5" x14ac:dyDescent="0.25">
      <c r="D261" s="3">
        <v>3</v>
      </c>
      <c r="E261" s="3">
        <v>4</v>
      </c>
    </row>
    <row r="262" spans="4:5" x14ac:dyDescent="0.25">
      <c r="D262" s="3">
        <v>6</v>
      </c>
      <c r="E262" s="3">
        <v>12</v>
      </c>
    </row>
    <row r="263" spans="4:5" x14ac:dyDescent="0.25">
      <c r="D263" s="3">
        <v>1</v>
      </c>
      <c r="E263" s="3">
        <v>10</v>
      </c>
    </row>
    <row r="264" spans="4:5" x14ac:dyDescent="0.25">
      <c r="D264" s="3">
        <v>6</v>
      </c>
      <c r="E264" s="3">
        <v>9</v>
      </c>
    </row>
    <row r="265" spans="4:5" x14ac:dyDescent="0.25">
      <c r="D265" s="3">
        <v>4</v>
      </c>
      <c r="E265" s="3">
        <v>7</v>
      </c>
    </row>
    <row r="266" spans="4:5" x14ac:dyDescent="0.25">
      <c r="D266" s="3">
        <v>6</v>
      </c>
      <c r="E266" s="3">
        <v>2</v>
      </c>
    </row>
    <row r="267" spans="4:5" x14ac:dyDescent="0.25">
      <c r="D267" s="3">
        <v>4</v>
      </c>
      <c r="E267" s="3">
        <v>4</v>
      </c>
    </row>
    <row r="268" spans="4:5" x14ac:dyDescent="0.25">
      <c r="D268" s="3">
        <v>6</v>
      </c>
      <c r="E268" s="3">
        <v>9</v>
      </c>
    </row>
    <row r="269" spans="4:5" x14ac:dyDescent="0.25">
      <c r="D269" s="3">
        <v>6</v>
      </c>
      <c r="E269" s="3">
        <v>6</v>
      </c>
    </row>
    <row r="270" spans="4:5" x14ac:dyDescent="0.25">
      <c r="D270" s="3">
        <v>4</v>
      </c>
      <c r="E270" s="3">
        <v>3</v>
      </c>
    </row>
    <row r="271" spans="4:5" x14ac:dyDescent="0.25">
      <c r="D271" s="3">
        <v>7</v>
      </c>
      <c r="E271" s="3">
        <v>7</v>
      </c>
    </row>
    <row r="272" spans="4:5" x14ac:dyDescent="0.25">
      <c r="D272" s="3">
        <v>10</v>
      </c>
      <c r="E272" s="3">
        <v>6</v>
      </c>
    </row>
    <row r="273" spans="4:5" x14ac:dyDescent="0.25">
      <c r="D273" s="3">
        <v>5</v>
      </c>
      <c r="E273" s="3">
        <v>3</v>
      </c>
    </row>
    <row r="274" spans="4:5" x14ac:dyDescent="0.25">
      <c r="D274" s="3">
        <v>3</v>
      </c>
      <c r="E274" s="3">
        <v>9</v>
      </c>
    </row>
    <row r="275" spans="4:5" x14ac:dyDescent="0.25">
      <c r="D275" s="3">
        <v>9</v>
      </c>
      <c r="E275" s="3">
        <v>5</v>
      </c>
    </row>
    <row r="276" spans="4:5" x14ac:dyDescent="0.25">
      <c r="D276" s="3">
        <v>3</v>
      </c>
      <c r="E276" s="3">
        <v>11</v>
      </c>
    </row>
    <row r="277" spans="4:5" x14ac:dyDescent="0.25">
      <c r="D277" s="3">
        <v>4</v>
      </c>
      <c r="E277" s="3">
        <v>6</v>
      </c>
    </row>
    <row r="278" spans="4:5" x14ac:dyDescent="0.25">
      <c r="D278" s="3">
        <v>9</v>
      </c>
      <c r="E278" s="3">
        <v>2</v>
      </c>
    </row>
    <row r="279" spans="4:5" x14ac:dyDescent="0.25">
      <c r="D279" s="3">
        <v>7</v>
      </c>
      <c r="E279" s="3">
        <v>15</v>
      </c>
    </row>
    <row r="280" spans="4:5" x14ac:dyDescent="0.25">
      <c r="D280" s="3">
        <v>3</v>
      </c>
      <c r="E280" s="3">
        <v>4</v>
      </c>
    </row>
    <row r="281" spans="4:5" x14ac:dyDescent="0.25">
      <c r="D281" s="3">
        <v>2</v>
      </c>
      <c r="E281" s="3">
        <v>12</v>
      </c>
    </row>
    <row r="282" spans="4:5" x14ac:dyDescent="0.25">
      <c r="D282" s="3">
        <v>2</v>
      </c>
      <c r="E282" s="3">
        <v>8</v>
      </c>
    </row>
    <row r="283" spans="4:5" x14ac:dyDescent="0.25">
      <c r="D283" s="3">
        <v>6</v>
      </c>
      <c r="E283" s="3">
        <v>6</v>
      </c>
    </row>
    <row r="284" spans="4:5" x14ac:dyDescent="0.25">
      <c r="D284" s="3">
        <v>10</v>
      </c>
      <c r="E284" s="3">
        <v>15</v>
      </c>
    </row>
    <row r="285" spans="4:5" x14ac:dyDescent="0.25">
      <c r="D285" s="3">
        <v>10</v>
      </c>
      <c r="E285" s="3">
        <v>14</v>
      </c>
    </row>
    <row r="286" spans="4:5" x14ac:dyDescent="0.25">
      <c r="D286" s="3">
        <v>6</v>
      </c>
      <c r="E286" s="3">
        <v>3</v>
      </c>
    </row>
    <row r="287" spans="4:5" x14ac:dyDescent="0.25">
      <c r="D287" s="3">
        <v>4</v>
      </c>
      <c r="E287" s="3">
        <v>7</v>
      </c>
    </row>
    <row r="288" spans="4:5" x14ac:dyDescent="0.25">
      <c r="D288" s="3">
        <v>7</v>
      </c>
      <c r="E288" s="3">
        <v>14</v>
      </c>
    </row>
    <row r="289" spans="4:5" x14ac:dyDescent="0.25">
      <c r="D289" s="3">
        <v>4</v>
      </c>
      <c r="E289" s="3">
        <v>9</v>
      </c>
    </row>
    <row r="290" spans="4:5" x14ac:dyDescent="0.25">
      <c r="D290" s="3">
        <v>1</v>
      </c>
      <c r="E290" s="3">
        <v>4</v>
      </c>
    </row>
    <row r="291" spans="4:5" x14ac:dyDescent="0.25">
      <c r="D291" s="3">
        <v>9</v>
      </c>
      <c r="E291" s="3">
        <v>7</v>
      </c>
    </row>
    <row r="292" spans="4:5" x14ac:dyDescent="0.25">
      <c r="D292" s="3">
        <v>3</v>
      </c>
      <c r="E292" s="3">
        <v>14</v>
      </c>
    </row>
    <row r="293" spans="4:5" x14ac:dyDescent="0.25">
      <c r="D293" s="3">
        <v>6</v>
      </c>
      <c r="E293" s="3">
        <v>10</v>
      </c>
    </row>
    <row r="294" spans="4:5" x14ac:dyDescent="0.25">
      <c r="D294" s="3">
        <v>3</v>
      </c>
      <c r="E294" s="3">
        <v>6</v>
      </c>
    </row>
    <row r="295" spans="4:5" x14ac:dyDescent="0.25">
      <c r="D295" s="3">
        <v>4</v>
      </c>
      <c r="E295" s="3">
        <v>4</v>
      </c>
    </row>
    <row r="296" spans="4:5" x14ac:dyDescent="0.25">
      <c r="D296" s="3">
        <v>6</v>
      </c>
      <c r="E296" s="3">
        <v>13</v>
      </c>
    </row>
    <row r="297" spans="4:5" x14ac:dyDescent="0.25">
      <c r="D297" s="3">
        <v>1</v>
      </c>
      <c r="E297" s="3">
        <v>6</v>
      </c>
    </row>
    <row r="298" spans="4:5" x14ac:dyDescent="0.25">
      <c r="D298" s="3">
        <v>1</v>
      </c>
      <c r="E298" s="3">
        <v>6</v>
      </c>
    </row>
    <row r="299" spans="4:5" x14ac:dyDescent="0.25">
      <c r="D299" s="3">
        <v>3</v>
      </c>
      <c r="E299" s="3">
        <v>4</v>
      </c>
    </row>
    <row r="300" spans="4:5" x14ac:dyDescent="0.25">
      <c r="D300" s="3">
        <v>8</v>
      </c>
      <c r="E300" s="3">
        <v>11</v>
      </c>
    </row>
    <row r="301" spans="4:5" x14ac:dyDescent="0.25">
      <c r="D301" s="3">
        <v>1</v>
      </c>
      <c r="E301" s="3">
        <v>8</v>
      </c>
    </row>
    <row r="302" spans="4:5" x14ac:dyDescent="0.25">
      <c r="D302" s="3">
        <v>8</v>
      </c>
      <c r="E302" s="3">
        <v>7</v>
      </c>
    </row>
    <row r="303" spans="4:5" x14ac:dyDescent="0.25">
      <c r="D303" s="3">
        <v>8</v>
      </c>
      <c r="E303" s="3">
        <v>12</v>
      </c>
    </row>
    <row r="304" spans="4:5" x14ac:dyDescent="0.25">
      <c r="D304" s="3">
        <v>6</v>
      </c>
      <c r="E304" s="3">
        <v>8</v>
      </c>
    </row>
    <row r="305" spans="4:5" x14ac:dyDescent="0.25">
      <c r="D305" s="3">
        <v>10</v>
      </c>
      <c r="E305" s="3"/>
    </row>
    <row r="306" spans="4:5" x14ac:dyDescent="0.25">
      <c r="D306" s="3">
        <v>2</v>
      </c>
      <c r="E306" s="3"/>
    </row>
    <row r="307" spans="4:5" x14ac:dyDescent="0.25">
      <c r="D307" s="3">
        <v>6</v>
      </c>
      <c r="E307" s="3"/>
    </row>
    <row r="308" spans="4:5" x14ac:dyDescent="0.25">
      <c r="D308" s="3">
        <v>10</v>
      </c>
      <c r="E308" s="3"/>
    </row>
    <row r="309" spans="4:5" x14ac:dyDescent="0.25">
      <c r="D309" s="3">
        <v>1</v>
      </c>
      <c r="E309" s="3"/>
    </row>
    <row r="310" spans="4:5" x14ac:dyDescent="0.25">
      <c r="D310" s="3">
        <v>3</v>
      </c>
      <c r="E310" s="3"/>
    </row>
    <row r="311" spans="4:5" x14ac:dyDescent="0.25">
      <c r="D311" s="3">
        <v>1</v>
      </c>
      <c r="E311" s="3"/>
    </row>
    <row r="312" spans="4:5" x14ac:dyDescent="0.25">
      <c r="D312" s="3">
        <v>1</v>
      </c>
      <c r="E312" s="3"/>
    </row>
    <row r="313" spans="4:5" x14ac:dyDescent="0.25">
      <c r="D313" s="3">
        <v>2</v>
      </c>
      <c r="E313" s="3"/>
    </row>
    <row r="314" spans="4:5" x14ac:dyDescent="0.25">
      <c r="D314" s="3">
        <v>1</v>
      </c>
      <c r="E314" s="3"/>
    </row>
    <row r="315" spans="4:5" x14ac:dyDescent="0.25">
      <c r="D315" s="3">
        <v>8</v>
      </c>
      <c r="E315" s="3"/>
    </row>
    <row r="316" spans="4:5" x14ac:dyDescent="0.25">
      <c r="D316" s="3">
        <v>10</v>
      </c>
      <c r="E316" s="3"/>
    </row>
    <row r="317" spans="4:5" x14ac:dyDescent="0.25">
      <c r="D317" s="3">
        <v>10</v>
      </c>
      <c r="E317" s="3"/>
    </row>
    <row r="318" spans="4:5" x14ac:dyDescent="0.25">
      <c r="D318" s="3">
        <v>2</v>
      </c>
      <c r="E318" s="3"/>
    </row>
    <row r="319" spans="4:5" x14ac:dyDescent="0.25">
      <c r="D319" s="3">
        <v>3</v>
      </c>
      <c r="E319" s="3"/>
    </row>
    <row r="320" spans="4:5" x14ac:dyDescent="0.25">
      <c r="D320" s="3">
        <v>7</v>
      </c>
      <c r="E320" s="3"/>
    </row>
    <row r="321" spans="4:5" x14ac:dyDescent="0.25">
      <c r="D321" s="3">
        <v>6</v>
      </c>
      <c r="E321" s="3"/>
    </row>
    <row r="322" spans="4:5" x14ac:dyDescent="0.25">
      <c r="D322" s="3">
        <v>4</v>
      </c>
      <c r="E322" s="3"/>
    </row>
    <row r="323" spans="4:5" x14ac:dyDescent="0.25">
      <c r="D323" s="3">
        <v>5</v>
      </c>
      <c r="E323" s="3"/>
    </row>
  </sheetData>
  <mergeCells count="14">
    <mergeCell ref="D4:O4"/>
    <mergeCell ref="D24:O24"/>
    <mergeCell ref="G37:I38"/>
    <mergeCell ref="J28:N28"/>
    <mergeCell ref="J29:O29"/>
    <mergeCell ref="J32:P32"/>
    <mergeCell ref="J35:P35"/>
    <mergeCell ref="J36:N3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6"/>
  <sheetViews>
    <sheetView topLeftCell="F1" workbookViewId="0">
      <selection activeCell="O17" sqref="O17"/>
    </sheetView>
  </sheetViews>
  <sheetFormatPr defaultRowHeight="15" x14ac:dyDescent="0.25"/>
  <cols>
    <col min="1" max="1" width="10.5703125" customWidth="1"/>
    <col min="2" max="2" width="24.5703125" bestFit="1" customWidth="1"/>
    <col min="3" max="3" width="18.28515625" customWidth="1"/>
    <col min="4" max="4" width="15.7109375" customWidth="1"/>
    <col min="5" max="5" width="12.85546875" style="1" customWidth="1"/>
    <col min="6" max="6" width="18" style="1" bestFit="1" customWidth="1"/>
    <col min="7" max="7" width="10.85546875" customWidth="1"/>
    <col min="8" max="8" width="11.85546875" customWidth="1"/>
    <col min="9" max="9" width="10.85546875" bestFit="1" customWidth="1"/>
    <col min="10" max="10" width="15.42578125" bestFit="1" customWidth="1"/>
    <col min="11" max="11" width="18.5703125" customWidth="1"/>
    <col min="13" max="13" width="10.85546875" bestFit="1" customWidth="1"/>
    <col min="15" max="15" width="15.7109375" bestFit="1" customWidth="1"/>
    <col min="16" max="16" width="12.85546875" bestFit="1" customWidth="1"/>
    <col min="17" max="17" width="16.28515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560</v>
      </c>
      <c r="R1" t="s">
        <v>559</v>
      </c>
    </row>
    <row r="2" spans="1:18" hidden="1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 s="2">
        <f>DATEDIF(Table1[[#This Row],[Order Date]],Table1[[#This Row],[Delivered Date]],"D")</f>
        <v>4</v>
      </c>
      <c r="P2" s="2">
        <f>ROUND(Table1[[#This Row],[Quantity]]*Table1[[#This Row],[Unit Price]]*VLOOKUP(Table1[[#This Row],[Product Name]],Table2[#All],2,FALSE),0)</f>
        <v>714</v>
      </c>
      <c r="Q2" s="2">
        <f>Table1[[#This Row],[Quantity]]*Table1[[#This Row],[Unit Price]]</f>
        <v>952</v>
      </c>
      <c r="R2" s="2">
        <f>Table1[[#This Row],[Sales Revenue]]-Table1[[#This Row],[Total Costs]]</f>
        <v>238</v>
      </c>
    </row>
    <row r="3" spans="1:18" hidden="1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 s="2">
        <f>DATEDIF(Table1[[#This Row],[Order Date]],Table1[[#This Row],[Delivered Date]],"D")</f>
        <v>6</v>
      </c>
      <c r="P3" s="2">
        <f>ROUND(Table1[[#This Row],[Quantity]]*Table1[[#This Row],[Unit Price]]*VLOOKUP(Table1[[#This Row],[Product Name]],Table2[#All],2,FALSE),0)</f>
        <v>147</v>
      </c>
      <c r="Q3" s="2">
        <f>Table1[[#This Row],[Quantity]]*Table1[[#This Row],[Unit Price]]</f>
        <v>294</v>
      </c>
      <c r="R3" s="2">
        <f>Table1[[#This Row],[Sales Revenue]]-Table1[[#This Row],[Total Costs]]</f>
        <v>147</v>
      </c>
    </row>
    <row r="4" spans="1:18" hidden="1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 s="2">
        <f>DATEDIF(Table1[[#This Row],[Order Date]],Table1[[#This Row],[Delivered Date]],"D")</f>
        <v>10</v>
      </c>
      <c r="P4" s="2">
        <f>ROUND(Table1[[#This Row],[Quantity]]*Table1[[#This Row],[Unit Price]]*VLOOKUP(Table1[[#This Row],[Product Name]],Table2[#All],2,FALSE),0)</f>
        <v>3143</v>
      </c>
      <c r="Q4" s="2">
        <f>Table1[[#This Row],[Quantity]]*Table1[[#This Row],[Unit Price]]</f>
        <v>4190</v>
      </c>
      <c r="R4" s="2">
        <f>Table1[[#This Row],[Sales Revenue]]-Table1[[#This Row],[Total Costs]]</f>
        <v>1047</v>
      </c>
    </row>
    <row r="5" spans="1:18" hidden="1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 s="2">
        <f>DATEDIF(Table1[[#This Row],[Order Date]],Table1[[#This Row],[Delivered Date]],"D")</f>
        <v>5</v>
      </c>
      <c r="P5" s="2">
        <f>ROUND(Table1[[#This Row],[Quantity]]*Table1[[#This Row],[Unit Price]]*VLOOKUP(Table1[[#This Row],[Product Name]],Table2[#All],2,FALSE),0)</f>
        <v>380</v>
      </c>
      <c r="Q5" s="2">
        <f>Table1[[#This Row],[Quantity]]*Table1[[#This Row],[Unit Price]]</f>
        <v>690</v>
      </c>
      <c r="R5" s="2">
        <f>Table1[[#This Row],[Sales Revenue]]-Table1[[#This Row],[Total Costs]]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 s="2">
        <f>DATEDIF(Table1[[#This Row],[Order Date]],Table1[[#This Row],[Delivered Date]],"D")</f>
        <v>16</v>
      </c>
      <c r="P6" s="2">
        <f>ROUND(Table1[[#This Row],[Quantity]]*Table1[[#This Row],[Unit Price]]*VLOOKUP(Table1[[#This Row],[Product Name]],Table2[#All],2,FALSE),0)</f>
        <v>1240</v>
      </c>
      <c r="Q6" s="2">
        <f>Table1[[#This Row],[Quantity]]*Table1[[#This Row],[Unit Price]]</f>
        <v>1908</v>
      </c>
      <c r="R6" s="2">
        <f>Table1[[#This Row],[Sales Revenue]]-Table1[[#This Row],[Total Costs]]</f>
        <v>668</v>
      </c>
    </row>
    <row r="7" spans="1:18" hidden="1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 s="2">
        <f>DATEDIF(Table1[[#This Row],[Order Date]],Table1[[#This Row],[Delivered Date]],"D")</f>
        <v>6</v>
      </c>
      <c r="P7" s="2">
        <f>ROUND(Table1[[#This Row],[Quantity]]*Table1[[#This Row],[Unit Price]]*VLOOKUP(Table1[[#This Row],[Product Name]],Table2[#All],2,FALSE),0)</f>
        <v>1545</v>
      </c>
      <c r="Q7" s="2">
        <f>Table1[[#This Row],[Quantity]]*Table1[[#This Row],[Unit Price]]</f>
        <v>2060</v>
      </c>
      <c r="R7" s="2">
        <f>Table1[[#This Row],[Sales Revenue]]-Table1[[#This Row],[Total Costs]]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 s="2">
        <f>DATEDIF(Table1[[#This Row],[Order Date]],Table1[[#This Row],[Delivered Date]],"D")</f>
        <v>12</v>
      </c>
      <c r="P8" s="2">
        <f>ROUND(Table1[[#This Row],[Quantity]]*Table1[[#This Row],[Unit Price]]*VLOOKUP(Table1[[#This Row],[Product Name]],Table2[#All],2,FALSE),0)</f>
        <v>1231</v>
      </c>
      <c r="Q8" s="2">
        <f>Table1[[#This Row],[Quantity]]*Table1[[#This Row],[Unit Price]]</f>
        <v>2238</v>
      </c>
      <c r="R8" s="2">
        <f>Table1[[#This Row],[Sales Revenue]]-Table1[[#This Row],[Total Costs]]</f>
        <v>1007</v>
      </c>
    </row>
    <row r="9" spans="1:18" hidden="1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 s="2">
        <f>DATEDIF(Table1[[#This Row],[Order Date]],Table1[[#This Row],[Delivered Date]],"D")</f>
        <v>10</v>
      </c>
      <c r="P9" s="2">
        <f>ROUND(Table1[[#This Row],[Quantity]]*Table1[[#This Row],[Unit Price]]*VLOOKUP(Table1[[#This Row],[Product Name]],Table2[#All],2,FALSE),0)</f>
        <v>1334</v>
      </c>
      <c r="Q9" s="2">
        <f>Table1[[#This Row],[Quantity]]*Table1[[#This Row],[Unit Price]]</f>
        <v>1668</v>
      </c>
      <c r="R9" s="2">
        <f>Table1[[#This Row],[Sales Revenue]]-Table1[[#This Row],[Total Costs]]</f>
        <v>334</v>
      </c>
    </row>
    <row r="10" spans="1:18" hidden="1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 s="2">
        <f>DATEDIF(Table1[[#This Row],[Order Date]],Table1[[#This Row],[Delivered Date]],"D")</f>
        <v>4</v>
      </c>
      <c r="P10" s="2">
        <f>ROUND(Table1[[#This Row],[Quantity]]*Table1[[#This Row],[Unit Price]]*VLOOKUP(Table1[[#This Row],[Product Name]],Table2[#All],2,FALSE),0)</f>
        <v>1053</v>
      </c>
      <c r="Q10" s="2">
        <f>Table1[[#This Row],[Quantity]]*Table1[[#This Row],[Unit Price]]</f>
        <v>2106</v>
      </c>
      <c r="R10" s="2">
        <f>Table1[[#This Row],[Sales Revenue]]-Table1[[#This Row],[Total Costs]]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 s="2">
        <f>DATEDIF(Table1[[#This Row],[Order Date]],Table1[[#This Row],[Delivered Date]],"D")</f>
        <v>15</v>
      </c>
      <c r="P11" s="2">
        <f>ROUND(Table1[[#This Row],[Quantity]]*Table1[[#This Row],[Unit Price]]*VLOOKUP(Table1[[#This Row],[Product Name]],Table2[#All],2,FALSE),0)</f>
        <v>1292</v>
      </c>
      <c r="Q11" s="2">
        <f>Table1[[#This Row],[Quantity]]*Table1[[#This Row],[Unit Price]]</f>
        <v>1988</v>
      </c>
      <c r="R11" s="2">
        <f>Table1[[#This Row],[Sales Revenue]]-Table1[[#This Row],[Total Costs]]</f>
        <v>696</v>
      </c>
    </row>
    <row r="12" spans="1:18" hidden="1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 s="2">
        <f>DATEDIF(Table1[[#This Row],[Order Date]],Table1[[#This Row],[Delivered Date]],"D")</f>
        <v>9</v>
      </c>
      <c r="P12" s="2">
        <f>ROUND(Table1[[#This Row],[Quantity]]*Table1[[#This Row],[Unit Price]]*VLOOKUP(Table1[[#This Row],[Product Name]],Table2[#All],2,FALSE),0)</f>
        <v>2158</v>
      </c>
      <c r="Q12" s="2">
        <f>Table1[[#This Row],[Quantity]]*Table1[[#This Row],[Unit Price]]</f>
        <v>3320</v>
      </c>
      <c r="R12" s="2">
        <f>Table1[[#This Row],[Sales Revenue]]-Table1[[#This Row],[Total Costs]]</f>
        <v>1162</v>
      </c>
    </row>
    <row r="13" spans="1:18" hidden="1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 s="2">
        <f>DATEDIF(Table1[[#This Row],[Order Date]],Table1[[#This Row],[Delivered Date]],"D")</f>
        <v>3</v>
      </c>
      <c r="P13" s="2">
        <f>ROUND(Table1[[#This Row],[Quantity]]*Table1[[#This Row],[Unit Price]]*VLOOKUP(Table1[[#This Row],[Product Name]],Table2[#All],2,FALSE),0)</f>
        <v>362</v>
      </c>
      <c r="Q13" s="2">
        <f>Table1[[#This Row],[Quantity]]*Table1[[#This Row],[Unit Price]]</f>
        <v>604</v>
      </c>
      <c r="R13" s="2">
        <f>Table1[[#This Row],[Sales Revenue]]-Table1[[#This Row],[Total Costs]]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 s="2">
        <f>DATEDIF(Table1[[#This Row],[Order Date]],Table1[[#This Row],[Delivered Date]],"D")</f>
        <v>10</v>
      </c>
      <c r="P14" s="2">
        <f>ROUND(Table1[[#This Row],[Quantity]]*Table1[[#This Row],[Unit Price]]*VLOOKUP(Table1[[#This Row],[Product Name]],Table2[#All],2,FALSE),0)</f>
        <v>1847</v>
      </c>
      <c r="Q14" s="2">
        <f>Table1[[#This Row],[Quantity]]*Table1[[#This Row],[Unit Price]]</f>
        <v>2463</v>
      </c>
      <c r="R14" s="2">
        <f>Table1[[#This Row],[Sales Revenue]]-Table1[[#This Row],[Total Costs]]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 s="2">
        <f>DATEDIF(Table1[[#This Row],[Order Date]],Table1[[#This Row],[Delivered Date]],"D")</f>
        <v>14</v>
      </c>
      <c r="P15" s="2">
        <f>ROUND(Table1[[#This Row],[Quantity]]*Table1[[#This Row],[Unit Price]]*VLOOKUP(Table1[[#This Row],[Product Name]],Table2[#All],2,FALSE),0)</f>
        <v>3179</v>
      </c>
      <c r="Q15" s="2">
        <f>Table1[[#This Row],[Quantity]]*Table1[[#This Row],[Unit Price]]</f>
        <v>4890</v>
      </c>
      <c r="R15" s="2">
        <f>Table1[[#This Row],[Sales Revenue]]-Table1[[#This Row],[Total Costs]]</f>
        <v>1711</v>
      </c>
    </row>
    <row r="16" spans="1:18" hidden="1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 s="2">
        <f>DATEDIF(Table1[[#This Row],[Order Date]],Table1[[#This Row],[Delivered Date]],"D")</f>
        <v>9</v>
      </c>
      <c r="P16" s="2">
        <f>ROUND(Table1[[#This Row],[Quantity]]*Table1[[#This Row],[Unit Price]]*VLOOKUP(Table1[[#This Row],[Product Name]],Table2[#All],2,FALSE),0)</f>
        <v>5252</v>
      </c>
      <c r="Q16" s="2">
        <f>Table1[[#This Row],[Quantity]]*Table1[[#This Row],[Unit Price]]</f>
        <v>7002</v>
      </c>
      <c r="R16" s="2">
        <f>Table1[[#This Row],[Sales Revenue]]-Table1[[#This Row],[Total Costs]]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 s="2">
        <f>DATEDIF(Table1[[#This Row],[Order Date]],Table1[[#This Row],[Delivered Date]],"D")</f>
        <v>8</v>
      </c>
      <c r="P17" s="2">
        <f>ROUND(Table1[[#This Row],[Quantity]]*Table1[[#This Row],[Unit Price]]*VLOOKUP(Table1[[#This Row],[Product Name]],Table2[#All],2,FALSE),0)</f>
        <v>73</v>
      </c>
      <c r="Q17" s="2">
        <f>Table1[[#This Row],[Quantity]]*Table1[[#This Row],[Unit Price]]</f>
        <v>104</v>
      </c>
      <c r="R17" s="2">
        <f>Table1[[#This Row],[Sales Revenue]]-Table1[[#This Row],[Total Costs]]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 s="2">
        <f>DATEDIF(Table1[[#This Row],[Order Date]],Table1[[#This Row],[Delivered Date]],"D")</f>
        <v>8</v>
      </c>
      <c r="P18" s="2">
        <f>ROUND(Table1[[#This Row],[Quantity]]*Table1[[#This Row],[Unit Price]]*VLOOKUP(Table1[[#This Row],[Product Name]],Table2[#All],2,FALSE),0)</f>
        <v>3049</v>
      </c>
      <c r="Q18" s="2">
        <f>Table1[[#This Row],[Quantity]]*Table1[[#This Row],[Unit Price]]</f>
        <v>4355</v>
      </c>
      <c r="R18" s="2">
        <f>Table1[[#This Row],[Sales Revenue]]-Table1[[#This Row],[Total Costs]]</f>
        <v>1306</v>
      </c>
    </row>
    <row r="19" spans="1:18" hidden="1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 s="2">
        <f>DATEDIF(Table1[[#This Row],[Order Date]],Table1[[#This Row],[Delivered Date]],"D")</f>
        <v>9</v>
      </c>
      <c r="P19" s="2">
        <f>ROUND(Table1[[#This Row],[Quantity]]*Table1[[#This Row],[Unit Price]]*VLOOKUP(Table1[[#This Row],[Product Name]],Table2[#All],2,FALSE),0)</f>
        <v>1180</v>
      </c>
      <c r="Q19" s="2">
        <f>Table1[[#This Row],[Quantity]]*Table1[[#This Row],[Unit Price]]</f>
        <v>1686</v>
      </c>
      <c r="R19" s="2">
        <f>Table1[[#This Row],[Sales Revenue]]-Table1[[#This Row],[Total Costs]]</f>
        <v>506</v>
      </c>
    </row>
    <row r="20" spans="1:18" hidden="1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 s="2">
        <f>DATEDIF(Table1[[#This Row],[Order Date]],Table1[[#This Row],[Delivered Date]],"D")</f>
        <v>10</v>
      </c>
      <c r="P20" s="2">
        <f>ROUND(Table1[[#This Row],[Quantity]]*Table1[[#This Row],[Unit Price]]*VLOOKUP(Table1[[#This Row],[Product Name]],Table2[#All],2,FALSE),0)</f>
        <v>68</v>
      </c>
      <c r="Q20" s="2">
        <f>Table1[[#This Row],[Quantity]]*Table1[[#This Row],[Unit Price]]</f>
        <v>124</v>
      </c>
      <c r="R20" s="2">
        <f>Table1[[#This Row],[Sales Revenue]]-Table1[[#This Row],[Total Costs]]</f>
        <v>56</v>
      </c>
    </row>
    <row r="21" spans="1:18" hidden="1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 s="2">
        <f>DATEDIF(Table1[[#This Row],[Order Date]],Table1[[#This Row],[Delivered Date]],"D")</f>
        <v>6</v>
      </c>
      <c r="P21" s="2">
        <f>ROUND(Table1[[#This Row],[Quantity]]*Table1[[#This Row],[Unit Price]]*VLOOKUP(Table1[[#This Row],[Product Name]],Table2[#All],2,FALSE),0)</f>
        <v>165</v>
      </c>
      <c r="Q21" s="2">
        <f>Table1[[#This Row],[Quantity]]*Table1[[#This Row],[Unit Price]]</f>
        <v>194</v>
      </c>
      <c r="R21" s="2">
        <f>Table1[[#This Row],[Sales Revenue]]-Table1[[#This Row],[Total Costs]]</f>
        <v>29</v>
      </c>
    </row>
    <row r="22" spans="1:18" hidden="1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 s="2">
        <f>DATEDIF(Table1[[#This Row],[Order Date]],Table1[[#This Row],[Delivered Date]],"D")</f>
        <v>3</v>
      </c>
      <c r="P22" s="2">
        <f>ROUND(Table1[[#This Row],[Quantity]]*Table1[[#This Row],[Unit Price]]*VLOOKUP(Table1[[#This Row],[Product Name]],Table2[#All],2,FALSE),0)</f>
        <v>362</v>
      </c>
      <c r="Q22" s="2">
        <f>Table1[[#This Row],[Quantity]]*Table1[[#This Row],[Unit Price]]</f>
        <v>604</v>
      </c>
      <c r="R22" s="2">
        <f>Table1[[#This Row],[Sales Revenue]]-Table1[[#This Row],[Total Costs]]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 s="2">
        <f>DATEDIF(Table1[[#This Row],[Order Date]],Table1[[#This Row],[Delivered Date]],"D")</f>
        <v>12</v>
      </c>
      <c r="P23" s="2">
        <f>ROUND(Table1[[#This Row],[Quantity]]*Table1[[#This Row],[Unit Price]]*VLOOKUP(Table1[[#This Row],[Product Name]],Table2[#All],2,FALSE),0)</f>
        <v>2499</v>
      </c>
      <c r="Q23" s="2">
        <f>Table1[[#This Row],[Quantity]]*Table1[[#This Row],[Unit Price]]</f>
        <v>3844</v>
      </c>
      <c r="R23" s="2">
        <f>Table1[[#This Row],[Sales Revenue]]-Table1[[#This Row],[Total Costs]]</f>
        <v>1345</v>
      </c>
    </row>
    <row r="24" spans="1:18" hidden="1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 s="2">
        <f>DATEDIF(Table1[[#This Row],[Order Date]],Table1[[#This Row],[Delivered Date]],"D")</f>
        <v>3</v>
      </c>
      <c r="P24" s="2">
        <f>ROUND(Table1[[#This Row],[Quantity]]*Table1[[#This Row],[Unit Price]]*VLOOKUP(Table1[[#This Row],[Product Name]],Table2[#All],2,FALSE),0)</f>
        <v>1924</v>
      </c>
      <c r="Q24" s="2">
        <f>Table1[[#This Row],[Quantity]]*Table1[[#This Row],[Unit Price]]</f>
        <v>2748</v>
      </c>
      <c r="R24" s="2">
        <f>Table1[[#This Row],[Sales Revenue]]-Table1[[#This Row],[Total Costs]]</f>
        <v>824</v>
      </c>
    </row>
    <row r="25" spans="1:18" hidden="1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 s="2">
        <f>DATEDIF(Table1[[#This Row],[Order Date]],Table1[[#This Row],[Delivered Date]],"D")</f>
        <v>10</v>
      </c>
      <c r="P25" s="2">
        <f>ROUND(Table1[[#This Row],[Quantity]]*Table1[[#This Row],[Unit Price]]*VLOOKUP(Table1[[#This Row],[Product Name]],Table2[#All],2,FALSE),0)</f>
        <v>130</v>
      </c>
      <c r="Q25" s="2">
        <f>Table1[[#This Row],[Quantity]]*Table1[[#This Row],[Unit Price]]</f>
        <v>186</v>
      </c>
      <c r="R25" s="2">
        <f>Table1[[#This Row],[Sales Revenue]]-Table1[[#This Row],[Total Costs]]</f>
        <v>56</v>
      </c>
    </row>
    <row r="26" spans="1:18" hidden="1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 s="2">
        <f>DATEDIF(Table1[[#This Row],[Order Date]],Table1[[#This Row],[Delivered Date]],"D")</f>
        <v>11</v>
      </c>
      <c r="P26" s="2">
        <f>ROUND(Table1[[#This Row],[Quantity]]*Table1[[#This Row],[Unit Price]]*VLOOKUP(Table1[[#This Row],[Product Name]],Table2[#All],2,FALSE),0)</f>
        <v>734</v>
      </c>
      <c r="Q26" s="2">
        <f>Table1[[#This Row],[Quantity]]*Table1[[#This Row],[Unit Price]]</f>
        <v>1468</v>
      </c>
      <c r="R26" s="2">
        <f>Table1[[#This Row],[Sales Revenue]]-Table1[[#This Row],[Total Costs]]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 s="2">
        <f>DATEDIF(Table1[[#This Row],[Order Date]],Table1[[#This Row],[Delivered Date]],"D")</f>
        <v>11</v>
      </c>
      <c r="P27" s="2">
        <f>ROUND(Table1[[#This Row],[Quantity]]*Table1[[#This Row],[Unit Price]]*VLOOKUP(Table1[[#This Row],[Product Name]],Table2[#All],2,FALSE),0)</f>
        <v>804</v>
      </c>
      <c r="Q27" s="2">
        <f>Table1[[#This Row],[Quantity]]*Table1[[#This Row],[Unit Price]]</f>
        <v>1072</v>
      </c>
      <c r="R27" s="2">
        <f>Table1[[#This Row],[Sales Revenue]]-Table1[[#This Row],[Total Costs]]</f>
        <v>268</v>
      </c>
    </row>
    <row r="28" spans="1:18" hidden="1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 s="2">
        <f>DATEDIF(Table1[[#This Row],[Order Date]],Table1[[#This Row],[Delivered Date]],"D")</f>
        <v>3</v>
      </c>
      <c r="P28" s="2">
        <f>ROUND(Table1[[#This Row],[Quantity]]*Table1[[#This Row],[Unit Price]]*VLOOKUP(Table1[[#This Row],[Product Name]],Table2[#All],2,FALSE),0)</f>
        <v>100</v>
      </c>
      <c r="Q28" s="2">
        <f>Table1[[#This Row],[Quantity]]*Table1[[#This Row],[Unit Price]]</f>
        <v>200</v>
      </c>
      <c r="R28" s="2">
        <f>Table1[[#This Row],[Sales Revenue]]-Table1[[#This Row],[Total Costs]]</f>
        <v>100</v>
      </c>
    </row>
    <row r="29" spans="1:18" hidden="1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 s="2">
        <f>DATEDIF(Table1[[#This Row],[Order Date]],Table1[[#This Row],[Delivered Date]],"D")</f>
        <v>12</v>
      </c>
      <c r="P29" s="2">
        <f>ROUND(Table1[[#This Row],[Quantity]]*Table1[[#This Row],[Unit Price]]*VLOOKUP(Table1[[#This Row],[Product Name]],Table2[#All],2,FALSE),0)</f>
        <v>3897</v>
      </c>
      <c r="Q29" s="2">
        <f>Table1[[#This Row],[Quantity]]*Table1[[#This Row],[Unit Price]]</f>
        <v>7794</v>
      </c>
      <c r="R29" s="2">
        <f>Table1[[#This Row],[Sales Revenue]]-Table1[[#This Row],[Total Costs]]</f>
        <v>3897</v>
      </c>
    </row>
    <row r="30" spans="1:18" hidden="1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 s="2">
        <f>DATEDIF(Table1[[#This Row],[Order Date]],Table1[[#This Row],[Delivered Date]],"D")</f>
        <v>14</v>
      </c>
      <c r="P30" s="2">
        <f>ROUND(Table1[[#This Row],[Quantity]]*Table1[[#This Row],[Unit Price]]*VLOOKUP(Table1[[#This Row],[Product Name]],Table2[#All],2,FALSE),0)</f>
        <v>1368</v>
      </c>
      <c r="Q30" s="2">
        <f>Table1[[#This Row],[Quantity]]*Table1[[#This Row],[Unit Price]]</f>
        <v>1824</v>
      </c>
      <c r="R30" s="2">
        <f>Table1[[#This Row],[Sales Revenue]]-Table1[[#This Row],[Total Costs]]</f>
        <v>456</v>
      </c>
    </row>
    <row r="31" spans="1:18" hidden="1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 s="2">
        <f>DATEDIF(Table1[[#This Row],[Order Date]],Table1[[#This Row],[Delivered Date]],"D")</f>
        <v>7</v>
      </c>
      <c r="P31" s="2">
        <f>ROUND(Table1[[#This Row],[Quantity]]*Table1[[#This Row],[Unit Price]]*VLOOKUP(Table1[[#This Row],[Product Name]],Table2[#All],2,FALSE),0)</f>
        <v>739</v>
      </c>
      <c r="Q31" s="2">
        <f>Table1[[#This Row],[Quantity]]*Table1[[#This Row],[Unit Price]]</f>
        <v>1344</v>
      </c>
      <c r="R31" s="2">
        <f>Table1[[#This Row],[Sales Revenue]]-Table1[[#This Row],[Total Costs]]</f>
        <v>605</v>
      </c>
    </row>
    <row r="32" spans="1:18" hidden="1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 s="2">
        <f>DATEDIF(Table1[[#This Row],[Order Date]],Table1[[#This Row],[Delivered Date]],"D")</f>
        <v>3</v>
      </c>
      <c r="P32" s="2">
        <f>ROUND(Table1[[#This Row],[Quantity]]*Table1[[#This Row],[Unit Price]]*VLOOKUP(Table1[[#This Row],[Product Name]],Table2[#All],2,FALSE),0)</f>
        <v>620</v>
      </c>
      <c r="Q32" s="2">
        <f>Table1[[#This Row],[Quantity]]*Table1[[#This Row],[Unit Price]]</f>
        <v>775</v>
      </c>
      <c r="R32" s="2">
        <f>Table1[[#This Row],[Sales Revenue]]-Table1[[#This Row],[Total Costs]]</f>
        <v>155</v>
      </c>
    </row>
    <row r="33" spans="1:18" hidden="1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 s="2">
        <f>DATEDIF(Table1[[#This Row],[Order Date]],Table1[[#This Row],[Delivered Date]],"D")</f>
        <v>5</v>
      </c>
      <c r="P33" s="2">
        <f>ROUND(Table1[[#This Row],[Quantity]]*Table1[[#This Row],[Unit Price]]*VLOOKUP(Table1[[#This Row],[Product Name]],Table2[#All],2,FALSE),0)</f>
        <v>923</v>
      </c>
      <c r="Q33" s="2">
        <f>Table1[[#This Row],[Quantity]]*Table1[[#This Row],[Unit Price]]</f>
        <v>1539</v>
      </c>
      <c r="R33" s="2">
        <f>Table1[[#This Row],[Sales Revenue]]-Table1[[#This Row],[Total Costs]]</f>
        <v>616</v>
      </c>
    </row>
    <row r="34" spans="1:18" hidden="1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 s="2">
        <f>DATEDIF(Table1[[#This Row],[Order Date]],Table1[[#This Row],[Delivered Date]],"D")</f>
        <v>13</v>
      </c>
      <c r="P34" s="2">
        <f>ROUND(Table1[[#This Row],[Quantity]]*Table1[[#This Row],[Unit Price]]*VLOOKUP(Table1[[#This Row],[Product Name]],Table2[#All],2,FALSE),0)</f>
        <v>4944</v>
      </c>
      <c r="Q34" s="2">
        <f>Table1[[#This Row],[Quantity]]*Table1[[#This Row],[Unit Price]]</f>
        <v>6180</v>
      </c>
      <c r="R34" s="2">
        <f>Table1[[#This Row],[Sales Revenue]]-Table1[[#This Row],[Total Costs]]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 s="2">
        <f>DATEDIF(Table1[[#This Row],[Order Date]],Table1[[#This Row],[Delivered Date]],"D")</f>
        <v>5</v>
      </c>
      <c r="P35" s="2">
        <f>ROUND(Table1[[#This Row],[Quantity]]*Table1[[#This Row],[Unit Price]]*VLOOKUP(Table1[[#This Row],[Product Name]],Table2[#All],2,FALSE),0)</f>
        <v>1648</v>
      </c>
      <c r="Q35" s="2">
        <f>Table1[[#This Row],[Quantity]]*Table1[[#This Row],[Unit Price]]</f>
        <v>2997</v>
      </c>
      <c r="R35" s="2">
        <f>Table1[[#This Row],[Sales Revenue]]-Table1[[#This Row],[Total Costs]]</f>
        <v>1349</v>
      </c>
    </row>
    <row r="36" spans="1:18" hidden="1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 s="2">
        <f>DATEDIF(Table1[[#This Row],[Order Date]],Table1[[#This Row],[Delivered Date]],"D")</f>
        <v>5</v>
      </c>
      <c r="P36" s="2">
        <f>ROUND(Table1[[#This Row],[Quantity]]*Table1[[#This Row],[Unit Price]]*VLOOKUP(Table1[[#This Row],[Product Name]],Table2[#All],2,FALSE),0)</f>
        <v>3876</v>
      </c>
      <c r="Q36" s="2">
        <f>Table1[[#This Row],[Quantity]]*Table1[[#This Row],[Unit Price]]</f>
        <v>5168</v>
      </c>
      <c r="R36" s="2">
        <f>Table1[[#This Row],[Sales Revenue]]-Table1[[#This Row],[Total Costs]]</f>
        <v>1292</v>
      </c>
    </row>
    <row r="37" spans="1:18" hidden="1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 s="2">
        <f>DATEDIF(Table1[[#This Row],[Order Date]],Table1[[#This Row],[Delivered Date]],"D")</f>
        <v>5</v>
      </c>
      <c r="P37" s="2">
        <f>ROUND(Table1[[#This Row],[Quantity]]*Table1[[#This Row],[Unit Price]]*VLOOKUP(Table1[[#This Row],[Product Name]],Table2[#All],2,FALSE),0)</f>
        <v>1240</v>
      </c>
      <c r="Q37" s="2">
        <f>Table1[[#This Row],[Quantity]]*Table1[[#This Row],[Unit Price]]</f>
        <v>2480</v>
      </c>
      <c r="R37" s="2">
        <f>Table1[[#This Row],[Sales Revenue]]-Table1[[#This Row],[Total Costs]]</f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 s="2">
        <f>DATEDIF(Table1[[#This Row],[Order Date]],Table1[[#This Row],[Delivered Date]],"D")</f>
        <v>14</v>
      </c>
      <c r="P38" s="2">
        <f>ROUND(Table1[[#This Row],[Quantity]]*Table1[[#This Row],[Unit Price]]*VLOOKUP(Table1[[#This Row],[Product Name]],Table2[#All],2,FALSE),0)</f>
        <v>4488</v>
      </c>
      <c r="Q38" s="2">
        <f>Table1[[#This Row],[Quantity]]*Table1[[#This Row],[Unit Price]]</f>
        <v>6904</v>
      </c>
      <c r="R38" s="2">
        <f>Table1[[#This Row],[Sales Revenue]]-Table1[[#This Row],[Total Costs]]</f>
        <v>2416</v>
      </c>
    </row>
    <row r="39" spans="1:18" hidden="1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 s="2">
        <f>DATEDIF(Table1[[#This Row],[Order Date]],Table1[[#This Row],[Delivered Date]],"D")</f>
        <v>12</v>
      </c>
      <c r="P39" s="2">
        <f>ROUND(Table1[[#This Row],[Quantity]]*Table1[[#This Row],[Unit Price]]*VLOOKUP(Table1[[#This Row],[Product Name]],Table2[#All],2,FALSE),0)</f>
        <v>1422</v>
      </c>
      <c r="Q39" s="2">
        <f>Table1[[#This Row],[Quantity]]*Table1[[#This Row],[Unit Price]]</f>
        <v>2844</v>
      </c>
      <c r="R39" s="2">
        <f>Table1[[#This Row],[Sales Revenue]]-Table1[[#This Row],[Total Costs]]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 s="2">
        <f>DATEDIF(Table1[[#This Row],[Order Date]],Table1[[#This Row],[Delivered Date]],"D")</f>
        <v>5</v>
      </c>
      <c r="P40" s="2">
        <f>ROUND(Table1[[#This Row],[Quantity]]*Table1[[#This Row],[Unit Price]]*VLOOKUP(Table1[[#This Row],[Product Name]],Table2[#All],2,FALSE),0)</f>
        <v>1141</v>
      </c>
      <c r="Q40" s="2">
        <f>Table1[[#This Row],[Quantity]]*Table1[[#This Row],[Unit Price]]</f>
        <v>1521</v>
      </c>
      <c r="R40" s="2">
        <f>Table1[[#This Row],[Sales Revenue]]-Table1[[#This Row],[Total Costs]]</f>
        <v>380</v>
      </c>
    </row>
    <row r="41" spans="1:18" hidden="1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 s="2">
        <f>DATEDIF(Table1[[#This Row],[Order Date]],Table1[[#This Row],[Delivered Date]],"D")</f>
        <v>14</v>
      </c>
      <c r="P41" s="2">
        <f>ROUND(Table1[[#This Row],[Quantity]]*Table1[[#This Row],[Unit Price]]*VLOOKUP(Table1[[#This Row],[Product Name]],Table2[#All],2,FALSE),0)</f>
        <v>2108</v>
      </c>
      <c r="Q41" s="2">
        <f>Table1[[#This Row],[Quantity]]*Table1[[#This Row],[Unit Price]]</f>
        <v>2635</v>
      </c>
      <c r="R41" s="2">
        <f>Table1[[#This Row],[Sales Revenue]]-Table1[[#This Row],[Total Costs]]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 s="2">
        <f>DATEDIF(Table1[[#This Row],[Order Date]],Table1[[#This Row],[Delivered Date]],"D")</f>
        <v>4</v>
      </c>
      <c r="P42" s="2">
        <f>ROUND(Table1[[#This Row],[Quantity]]*Table1[[#This Row],[Unit Price]]*VLOOKUP(Table1[[#This Row],[Product Name]],Table2[#All],2,FALSE),0)</f>
        <v>8</v>
      </c>
      <c r="Q42" s="2">
        <f>Table1[[#This Row],[Quantity]]*Table1[[#This Row],[Unit Price]]</f>
        <v>13</v>
      </c>
      <c r="R42" s="2">
        <f>Table1[[#This Row],[Sales Revenue]]-Table1[[#This Row],[Total Costs]]</f>
        <v>5</v>
      </c>
    </row>
    <row r="43" spans="1:18" hidden="1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 s="2">
        <f>DATEDIF(Table1[[#This Row],[Order Date]],Table1[[#This Row],[Delivered Date]],"D")</f>
        <v>7</v>
      </c>
      <c r="P43" s="2">
        <f>ROUND(Table1[[#This Row],[Quantity]]*Table1[[#This Row],[Unit Price]]*VLOOKUP(Table1[[#This Row],[Product Name]],Table2[#All],2,FALSE),0)</f>
        <v>4282</v>
      </c>
      <c r="Q43" s="2">
        <f>Table1[[#This Row],[Quantity]]*Table1[[#This Row],[Unit Price]]</f>
        <v>6588</v>
      </c>
      <c r="R43" s="2">
        <f>Table1[[#This Row],[Sales Revenue]]-Table1[[#This Row],[Total Costs]]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 s="2">
        <f>DATEDIF(Table1[[#This Row],[Order Date]],Table1[[#This Row],[Delivered Date]],"D")</f>
        <v>6</v>
      </c>
      <c r="P44" s="2">
        <f>ROUND(Table1[[#This Row],[Quantity]]*Table1[[#This Row],[Unit Price]]*VLOOKUP(Table1[[#This Row],[Product Name]],Table2[#All],2,FALSE),0)</f>
        <v>1278</v>
      </c>
      <c r="Q44" s="2">
        <f>Table1[[#This Row],[Quantity]]*Table1[[#This Row],[Unit Price]]</f>
        <v>1704</v>
      </c>
      <c r="R44" s="2">
        <f>Table1[[#This Row],[Sales Revenue]]-Table1[[#This Row],[Total Costs]]</f>
        <v>426</v>
      </c>
    </row>
    <row r="45" spans="1:18" hidden="1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 s="2">
        <f>DATEDIF(Table1[[#This Row],[Order Date]],Table1[[#This Row],[Delivered Date]],"D")</f>
        <v>4</v>
      </c>
      <c r="P45" s="2">
        <f>ROUND(Table1[[#This Row],[Quantity]]*Table1[[#This Row],[Unit Price]]*VLOOKUP(Table1[[#This Row],[Product Name]],Table2[#All],2,FALSE),0)</f>
        <v>78</v>
      </c>
      <c r="Q45" s="2">
        <f>Table1[[#This Row],[Quantity]]*Table1[[#This Row],[Unit Price]]</f>
        <v>156</v>
      </c>
      <c r="R45" s="2">
        <f>Table1[[#This Row],[Sales Revenue]]-Table1[[#This Row],[Total Costs]]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 s="2">
        <f>DATEDIF(Table1[[#This Row],[Order Date]],Table1[[#This Row],[Delivered Date]],"D")</f>
        <v>11</v>
      </c>
      <c r="P46" s="2">
        <f>ROUND(Table1[[#This Row],[Quantity]]*Table1[[#This Row],[Unit Price]]*VLOOKUP(Table1[[#This Row],[Product Name]],Table2[#All],2,FALSE),0)</f>
        <v>1799</v>
      </c>
      <c r="Q46" s="2">
        <f>Table1[[#This Row],[Quantity]]*Table1[[#This Row],[Unit Price]]</f>
        <v>2768</v>
      </c>
      <c r="R46" s="2">
        <f>Table1[[#This Row],[Sales Revenue]]-Table1[[#This Row],[Total Costs]]</f>
        <v>969</v>
      </c>
    </row>
    <row r="47" spans="1:18" hidden="1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 s="2">
        <f>DATEDIF(Table1[[#This Row],[Order Date]],Table1[[#This Row],[Delivered Date]],"D")</f>
        <v>8</v>
      </c>
      <c r="P47" s="2">
        <f>ROUND(Table1[[#This Row],[Quantity]]*Table1[[#This Row],[Unit Price]]*VLOOKUP(Table1[[#This Row],[Product Name]],Table2[#All],2,FALSE),0)</f>
        <v>578</v>
      </c>
      <c r="Q47" s="2">
        <f>Table1[[#This Row],[Quantity]]*Table1[[#This Row],[Unit Price]]</f>
        <v>889</v>
      </c>
      <c r="R47" s="2">
        <f>Table1[[#This Row],[Sales Revenue]]-Table1[[#This Row],[Total Costs]]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 s="2">
        <f>DATEDIF(Table1[[#This Row],[Order Date]],Table1[[#This Row],[Delivered Date]],"D")</f>
        <v>3</v>
      </c>
      <c r="P48" s="2">
        <f>ROUND(Table1[[#This Row],[Quantity]]*Table1[[#This Row],[Unit Price]]*VLOOKUP(Table1[[#This Row],[Product Name]],Table2[#All],2,FALSE),0)</f>
        <v>999</v>
      </c>
      <c r="Q48" s="2">
        <f>Table1[[#This Row],[Quantity]]*Table1[[#This Row],[Unit Price]]</f>
        <v>1816</v>
      </c>
      <c r="R48" s="2">
        <f>Table1[[#This Row],[Sales Revenue]]-Table1[[#This Row],[Total Costs]]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 s="2">
        <f>DATEDIF(Table1[[#This Row],[Order Date]],Table1[[#This Row],[Delivered Date]],"D")</f>
        <v>14</v>
      </c>
      <c r="P49" s="2">
        <f>ROUND(Table1[[#This Row],[Quantity]]*Table1[[#This Row],[Unit Price]]*VLOOKUP(Table1[[#This Row],[Product Name]],Table2[#All],2,FALSE),0)</f>
        <v>5598</v>
      </c>
      <c r="Q49" s="2">
        <f>Table1[[#This Row],[Quantity]]*Table1[[#This Row],[Unit Price]]</f>
        <v>8613</v>
      </c>
      <c r="R49" s="2">
        <f>Table1[[#This Row],[Sales Revenue]]-Table1[[#This Row],[Total Costs]]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 s="2">
        <f>DATEDIF(Table1[[#This Row],[Order Date]],Table1[[#This Row],[Delivered Date]],"D")</f>
        <v>7</v>
      </c>
      <c r="P50" s="2">
        <f>ROUND(Table1[[#This Row],[Quantity]]*Table1[[#This Row],[Unit Price]]*VLOOKUP(Table1[[#This Row],[Product Name]],Table2[#All],2,FALSE),0)</f>
        <v>1570</v>
      </c>
      <c r="Q50" s="2">
        <f>Table1[[#This Row],[Quantity]]*Table1[[#This Row],[Unit Price]]</f>
        <v>1962</v>
      </c>
      <c r="R50" s="2">
        <f>Table1[[#This Row],[Sales Revenue]]-Table1[[#This Row],[Total Costs]]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 s="2">
        <f>DATEDIF(Table1[[#This Row],[Order Date]],Table1[[#This Row],[Delivered Date]],"D")</f>
        <v>3</v>
      </c>
      <c r="P51" s="2">
        <f>ROUND(Table1[[#This Row],[Quantity]]*Table1[[#This Row],[Unit Price]]*VLOOKUP(Table1[[#This Row],[Product Name]],Table2[#All],2,FALSE),0)</f>
        <v>340</v>
      </c>
      <c r="Q51" s="2">
        <f>Table1[[#This Row],[Quantity]]*Table1[[#This Row],[Unit Price]]</f>
        <v>618</v>
      </c>
      <c r="R51" s="2">
        <f>Table1[[#This Row],[Sales Revenue]]-Table1[[#This Row],[Total Costs]]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 s="2">
        <f>DATEDIF(Table1[[#This Row],[Order Date]],Table1[[#This Row],[Delivered Date]],"D")</f>
        <v>10</v>
      </c>
      <c r="P52" s="2">
        <f>ROUND(Table1[[#This Row],[Quantity]]*Table1[[#This Row],[Unit Price]]*VLOOKUP(Table1[[#This Row],[Product Name]],Table2[#All],2,FALSE),0)</f>
        <v>1066</v>
      </c>
      <c r="Q52" s="2">
        <f>Table1[[#This Row],[Quantity]]*Table1[[#This Row],[Unit Price]]</f>
        <v>2132</v>
      </c>
      <c r="R52" s="2">
        <f>Table1[[#This Row],[Sales Revenue]]-Table1[[#This Row],[Total Costs]]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 s="2">
        <f>DATEDIF(Table1[[#This Row],[Order Date]],Table1[[#This Row],[Delivered Date]],"D")</f>
        <v>7</v>
      </c>
      <c r="P53" s="2">
        <f>ROUND(Table1[[#This Row],[Quantity]]*Table1[[#This Row],[Unit Price]]*VLOOKUP(Table1[[#This Row],[Product Name]],Table2[#All],2,FALSE),0)</f>
        <v>2471</v>
      </c>
      <c r="Q53" s="2">
        <f>Table1[[#This Row],[Quantity]]*Table1[[#This Row],[Unit Price]]</f>
        <v>3530</v>
      </c>
      <c r="R53" s="2">
        <f>Table1[[#This Row],[Sales Revenue]]-Table1[[#This Row],[Total Costs]]</f>
        <v>1059</v>
      </c>
    </row>
    <row r="54" spans="1:18" hidden="1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 s="2">
        <f>DATEDIF(Table1[[#This Row],[Order Date]],Table1[[#This Row],[Delivered Date]],"D")</f>
        <v>11</v>
      </c>
      <c r="P54" s="2">
        <f>ROUND(Table1[[#This Row],[Quantity]]*Table1[[#This Row],[Unit Price]]*VLOOKUP(Table1[[#This Row],[Product Name]],Table2[#All],2,FALSE),0)</f>
        <v>3210</v>
      </c>
      <c r="Q54" s="2">
        <f>Table1[[#This Row],[Quantity]]*Table1[[#This Row],[Unit Price]]</f>
        <v>6419</v>
      </c>
      <c r="R54" s="2">
        <f>Table1[[#This Row],[Sales Revenue]]-Table1[[#This Row],[Total Costs]]</f>
        <v>3209</v>
      </c>
    </row>
    <row r="55" spans="1:18" hidden="1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 s="2">
        <f>DATEDIF(Table1[[#This Row],[Order Date]],Table1[[#This Row],[Delivered Date]],"D")</f>
        <v>6</v>
      </c>
      <c r="P55" s="2">
        <f>ROUND(Table1[[#This Row],[Quantity]]*Table1[[#This Row],[Unit Price]]*VLOOKUP(Table1[[#This Row],[Product Name]],Table2[#All],2,FALSE),0)</f>
        <v>322</v>
      </c>
      <c r="Q55" s="2">
        <f>Table1[[#This Row],[Quantity]]*Table1[[#This Row],[Unit Price]]</f>
        <v>644</v>
      </c>
      <c r="R55" s="2">
        <f>Table1[[#This Row],[Sales Revenue]]-Table1[[#This Row],[Total Costs]]</f>
        <v>322</v>
      </c>
    </row>
    <row r="56" spans="1:18" hidden="1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 s="2">
        <f>DATEDIF(Table1[[#This Row],[Order Date]],Table1[[#This Row],[Delivered Date]],"D")</f>
        <v>5</v>
      </c>
      <c r="P56" s="2">
        <f>ROUND(Table1[[#This Row],[Quantity]]*Table1[[#This Row],[Unit Price]]*VLOOKUP(Table1[[#This Row],[Product Name]],Table2[#All],2,FALSE),0)</f>
        <v>2619</v>
      </c>
      <c r="Q56" s="2">
        <f>Table1[[#This Row],[Quantity]]*Table1[[#This Row],[Unit Price]]</f>
        <v>4365</v>
      </c>
      <c r="R56" s="2">
        <f>Table1[[#This Row],[Sales Revenue]]-Table1[[#This Row],[Total Costs]]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 s="2">
        <f>DATEDIF(Table1[[#This Row],[Order Date]],Table1[[#This Row],[Delivered Date]],"D")</f>
        <v>4</v>
      </c>
      <c r="P57" s="2">
        <f>ROUND(Table1[[#This Row],[Quantity]]*Table1[[#This Row],[Unit Price]]*VLOOKUP(Table1[[#This Row],[Product Name]],Table2[#All],2,FALSE),0)</f>
        <v>3604</v>
      </c>
      <c r="Q57" s="2">
        <f>Table1[[#This Row],[Quantity]]*Table1[[#This Row],[Unit Price]]</f>
        <v>5544</v>
      </c>
      <c r="R57" s="2">
        <f>Table1[[#This Row],[Sales Revenue]]-Table1[[#This Row],[Total Costs]]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 s="2">
        <f>DATEDIF(Table1[[#This Row],[Order Date]],Table1[[#This Row],[Delivered Date]],"D")</f>
        <v>10</v>
      </c>
      <c r="P58" s="2">
        <f>ROUND(Table1[[#This Row],[Quantity]]*Table1[[#This Row],[Unit Price]]*VLOOKUP(Table1[[#This Row],[Product Name]],Table2[#All],2,FALSE),0)</f>
        <v>2921</v>
      </c>
      <c r="Q58" s="2">
        <f>Table1[[#This Row],[Quantity]]*Table1[[#This Row],[Unit Price]]</f>
        <v>3895</v>
      </c>
      <c r="R58" s="2">
        <f>Table1[[#This Row],[Sales Revenue]]-Table1[[#This Row],[Total Costs]]</f>
        <v>974</v>
      </c>
    </row>
    <row r="59" spans="1:18" hidden="1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 s="2">
        <f>DATEDIF(Table1[[#This Row],[Order Date]],Table1[[#This Row],[Delivered Date]],"D")</f>
        <v>11</v>
      </c>
      <c r="P59" s="2">
        <f>ROUND(Table1[[#This Row],[Quantity]]*Table1[[#This Row],[Unit Price]]*VLOOKUP(Table1[[#This Row],[Product Name]],Table2[#All],2,FALSE),0)</f>
        <v>427</v>
      </c>
      <c r="Q59" s="2">
        <f>Table1[[#This Row],[Quantity]]*Table1[[#This Row],[Unit Price]]</f>
        <v>712</v>
      </c>
      <c r="R59" s="2">
        <f>Table1[[#This Row],[Sales Revenue]]-Table1[[#This Row],[Total Costs]]</f>
        <v>285</v>
      </c>
    </row>
    <row r="60" spans="1:18" hidden="1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 s="2">
        <f>DATEDIF(Table1[[#This Row],[Order Date]],Table1[[#This Row],[Delivered Date]],"D")</f>
        <v>4</v>
      </c>
      <c r="P60" s="2">
        <f>ROUND(Table1[[#This Row],[Quantity]]*Table1[[#This Row],[Unit Price]]*VLOOKUP(Table1[[#This Row],[Product Name]],Table2[#All],2,FALSE),0)</f>
        <v>538</v>
      </c>
      <c r="Q60" s="2">
        <f>Table1[[#This Row],[Quantity]]*Table1[[#This Row],[Unit Price]]</f>
        <v>828</v>
      </c>
      <c r="R60" s="2">
        <f>Table1[[#This Row],[Sales Revenue]]-Table1[[#This Row],[Total Costs]]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 s="2">
        <f>DATEDIF(Table1[[#This Row],[Order Date]],Table1[[#This Row],[Delivered Date]],"D")</f>
        <v>14</v>
      </c>
      <c r="P61" s="2">
        <f>ROUND(Table1[[#This Row],[Quantity]]*Table1[[#This Row],[Unit Price]]*VLOOKUP(Table1[[#This Row],[Product Name]],Table2[#All],2,FALSE),0)</f>
        <v>250</v>
      </c>
      <c r="Q61" s="2">
        <f>Table1[[#This Row],[Quantity]]*Table1[[#This Row],[Unit Price]]</f>
        <v>312</v>
      </c>
      <c r="R61" s="2">
        <f>Table1[[#This Row],[Sales Revenue]]-Table1[[#This Row],[Total Costs]]</f>
        <v>62</v>
      </c>
    </row>
    <row r="62" spans="1:18" hidden="1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 s="2">
        <f>DATEDIF(Table1[[#This Row],[Order Date]],Table1[[#This Row],[Delivered Date]],"D")</f>
        <v>7</v>
      </c>
      <c r="P62" s="2">
        <f>ROUND(Table1[[#This Row],[Quantity]]*Table1[[#This Row],[Unit Price]]*VLOOKUP(Table1[[#This Row],[Product Name]],Table2[#All],2,FALSE),0)</f>
        <v>62</v>
      </c>
      <c r="Q62" s="2">
        <f>Table1[[#This Row],[Quantity]]*Table1[[#This Row],[Unit Price]]</f>
        <v>95</v>
      </c>
      <c r="R62" s="2">
        <f>Table1[[#This Row],[Sales Revenue]]-Table1[[#This Row],[Total Costs]]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 s="2">
        <f>DATEDIF(Table1[[#This Row],[Order Date]],Table1[[#This Row],[Delivered Date]],"D")</f>
        <v>4</v>
      </c>
      <c r="P63" s="2">
        <f>ROUND(Table1[[#This Row],[Quantity]]*Table1[[#This Row],[Unit Price]]*VLOOKUP(Table1[[#This Row],[Product Name]],Table2[#All],2,FALSE),0)</f>
        <v>369</v>
      </c>
      <c r="Q63" s="2">
        <f>Table1[[#This Row],[Quantity]]*Table1[[#This Row],[Unit Price]]</f>
        <v>567</v>
      </c>
      <c r="R63" s="2">
        <f>Table1[[#This Row],[Sales Revenue]]-Table1[[#This Row],[Total Costs]]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 s="2">
        <f>DATEDIF(Table1[[#This Row],[Order Date]],Table1[[#This Row],[Delivered Date]],"D")</f>
        <v>13</v>
      </c>
      <c r="P64" s="2">
        <f>ROUND(Table1[[#This Row],[Quantity]]*Table1[[#This Row],[Unit Price]]*VLOOKUP(Table1[[#This Row],[Product Name]],Table2[#All],2,FALSE),0)</f>
        <v>642</v>
      </c>
      <c r="Q64" s="2">
        <f>Table1[[#This Row],[Quantity]]*Table1[[#This Row],[Unit Price]]</f>
        <v>856</v>
      </c>
      <c r="R64" s="2">
        <f>Table1[[#This Row],[Sales Revenue]]-Table1[[#This Row],[Total Costs]]</f>
        <v>214</v>
      </c>
    </row>
    <row r="65" spans="1:18" hidden="1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 s="2">
        <f>DATEDIF(Table1[[#This Row],[Order Date]],Table1[[#This Row],[Delivered Date]],"D")</f>
        <v>9</v>
      </c>
      <c r="P65" s="2">
        <f>ROUND(Table1[[#This Row],[Quantity]]*Table1[[#This Row],[Unit Price]]*VLOOKUP(Table1[[#This Row],[Product Name]],Table2[#All],2,FALSE),0)</f>
        <v>3892</v>
      </c>
      <c r="Q65" s="2">
        <f>Table1[[#This Row],[Quantity]]*Table1[[#This Row],[Unit Price]]</f>
        <v>5560</v>
      </c>
      <c r="R65" s="2">
        <f>Table1[[#This Row],[Sales Revenue]]-Table1[[#This Row],[Total Costs]]</f>
        <v>1668</v>
      </c>
    </row>
    <row r="66" spans="1:18" hidden="1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 s="2">
        <f>DATEDIF(Table1[[#This Row],[Order Date]],Table1[[#This Row],[Delivered Date]],"D")</f>
        <v>8</v>
      </c>
      <c r="P66" s="2">
        <f>ROUND(Table1[[#This Row],[Quantity]]*Table1[[#This Row],[Unit Price]]*VLOOKUP(Table1[[#This Row],[Product Name]],Table2[#All],2,FALSE),0)</f>
        <v>1040</v>
      </c>
      <c r="Q66" s="2">
        <f>Table1[[#This Row],[Quantity]]*Table1[[#This Row],[Unit Price]]</f>
        <v>1890</v>
      </c>
      <c r="R66" s="2">
        <f>Table1[[#This Row],[Sales Revenue]]-Table1[[#This Row],[Total Costs]]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 s="2">
        <f>DATEDIF(Table1[[#This Row],[Order Date]],Table1[[#This Row],[Delivered Date]],"D")</f>
        <v>12</v>
      </c>
      <c r="P67" s="2">
        <f>ROUND(Table1[[#This Row],[Quantity]]*Table1[[#This Row],[Unit Price]]*VLOOKUP(Table1[[#This Row],[Product Name]],Table2[#All],2,FALSE),0)</f>
        <v>721</v>
      </c>
      <c r="Q67" s="2">
        <f>Table1[[#This Row],[Quantity]]*Table1[[#This Row],[Unit Price]]</f>
        <v>961</v>
      </c>
      <c r="R67" s="2">
        <f>Table1[[#This Row],[Sales Revenue]]-Table1[[#This Row],[Total Costs]]</f>
        <v>240</v>
      </c>
    </row>
    <row r="68" spans="1:18" hidden="1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 s="2">
        <f>DATEDIF(Table1[[#This Row],[Order Date]],Table1[[#This Row],[Delivered Date]],"D")</f>
        <v>13</v>
      </c>
      <c r="P68" s="2">
        <f>ROUND(Table1[[#This Row],[Quantity]]*Table1[[#This Row],[Unit Price]]*VLOOKUP(Table1[[#This Row],[Product Name]],Table2[#All],2,FALSE),0)</f>
        <v>616</v>
      </c>
      <c r="Q68" s="2">
        <f>Table1[[#This Row],[Quantity]]*Table1[[#This Row],[Unit Price]]</f>
        <v>1232</v>
      </c>
      <c r="R68" s="2">
        <f>Table1[[#This Row],[Sales Revenue]]-Table1[[#This Row],[Total Costs]]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 s="2">
        <f>DATEDIF(Table1[[#This Row],[Order Date]],Table1[[#This Row],[Delivered Date]],"D")</f>
        <v>11</v>
      </c>
      <c r="P69" s="2">
        <f>ROUND(Table1[[#This Row],[Quantity]]*Table1[[#This Row],[Unit Price]]*VLOOKUP(Table1[[#This Row],[Product Name]],Table2[#All],2,FALSE),0)</f>
        <v>6083</v>
      </c>
      <c r="Q69" s="2">
        <f>Table1[[#This Row],[Quantity]]*Table1[[#This Row],[Unit Price]]</f>
        <v>8110</v>
      </c>
      <c r="R69" s="2">
        <f>Table1[[#This Row],[Sales Revenue]]-Table1[[#This Row],[Total Costs]]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 s="2">
        <f>DATEDIF(Table1[[#This Row],[Order Date]],Table1[[#This Row],[Delivered Date]],"D")</f>
        <v>6</v>
      </c>
      <c r="P70" s="2">
        <f>ROUND(Table1[[#This Row],[Quantity]]*Table1[[#This Row],[Unit Price]]*VLOOKUP(Table1[[#This Row],[Product Name]],Table2[#All],2,FALSE),0)</f>
        <v>2376</v>
      </c>
      <c r="Q70" s="2">
        <f>Table1[[#This Row],[Quantity]]*Table1[[#This Row],[Unit Price]]</f>
        <v>3960</v>
      </c>
      <c r="R70" s="2">
        <f>Table1[[#This Row],[Sales Revenue]]-Table1[[#This Row],[Total Costs]]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 s="2">
        <f>DATEDIF(Table1[[#This Row],[Order Date]],Table1[[#This Row],[Delivered Date]],"D")</f>
        <v>13</v>
      </c>
      <c r="P71" s="2">
        <f>ROUND(Table1[[#This Row],[Quantity]]*Table1[[#This Row],[Unit Price]]*VLOOKUP(Table1[[#This Row],[Product Name]],Table2[#All],2,FALSE),0)</f>
        <v>6737</v>
      </c>
      <c r="Q71" s="2">
        <f>Table1[[#This Row],[Quantity]]*Table1[[#This Row],[Unit Price]]</f>
        <v>8982</v>
      </c>
      <c r="R71" s="2">
        <f>Table1[[#This Row],[Sales Revenue]]-Table1[[#This Row],[Total Costs]]</f>
        <v>2245</v>
      </c>
    </row>
    <row r="72" spans="1:18" hidden="1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 s="2">
        <f>DATEDIF(Table1[[#This Row],[Order Date]],Table1[[#This Row],[Delivered Date]],"D")</f>
        <v>6</v>
      </c>
      <c r="P72" s="2">
        <f>ROUND(Table1[[#This Row],[Quantity]]*Table1[[#This Row],[Unit Price]]*VLOOKUP(Table1[[#This Row],[Product Name]],Table2[#All],2,FALSE),0)</f>
        <v>296</v>
      </c>
      <c r="Q72" s="2">
        <f>Table1[[#This Row],[Quantity]]*Table1[[#This Row],[Unit Price]]</f>
        <v>539</v>
      </c>
      <c r="R72" s="2">
        <f>Table1[[#This Row],[Sales Revenue]]-Table1[[#This Row],[Total Costs]]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 s="2">
        <f>DATEDIF(Table1[[#This Row],[Order Date]],Table1[[#This Row],[Delivered Date]],"D")</f>
        <v>13</v>
      </c>
      <c r="P73" s="2">
        <f>ROUND(Table1[[#This Row],[Quantity]]*Table1[[#This Row],[Unit Price]]*VLOOKUP(Table1[[#This Row],[Product Name]],Table2[#All],2,FALSE),0)</f>
        <v>2737</v>
      </c>
      <c r="Q73" s="2">
        <f>Table1[[#This Row],[Quantity]]*Table1[[#This Row],[Unit Price]]</f>
        <v>4977</v>
      </c>
      <c r="R73" s="2">
        <f>Table1[[#This Row],[Sales Revenue]]-Table1[[#This Row],[Total Costs]]</f>
        <v>2240</v>
      </c>
    </row>
    <row r="74" spans="1:18" hidden="1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 s="2">
        <f>DATEDIF(Table1[[#This Row],[Order Date]],Table1[[#This Row],[Delivered Date]],"D")</f>
        <v>14</v>
      </c>
      <c r="P74" s="2">
        <f>ROUND(Table1[[#This Row],[Quantity]]*Table1[[#This Row],[Unit Price]]*VLOOKUP(Table1[[#This Row],[Product Name]],Table2[#All],2,FALSE),0)</f>
        <v>1263</v>
      </c>
      <c r="Q74" s="2">
        <f>Table1[[#This Row],[Quantity]]*Table1[[#This Row],[Unit Price]]</f>
        <v>2296</v>
      </c>
      <c r="R74" s="2">
        <f>Table1[[#This Row],[Sales Revenue]]-Table1[[#This Row],[Total Costs]]</f>
        <v>1033</v>
      </c>
    </row>
    <row r="75" spans="1:18" hidden="1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 s="2">
        <f>DATEDIF(Table1[[#This Row],[Order Date]],Table1[[#This Row],[Delivered Date]],"D")</f>
        <v>9</v>
      </c>
      <c r="P75" s="2">
        <f>ROUND(Table1[[#This Row],[Quantity]]*Table1[[#This Row],[Unit Price]]*VLOOKUP(Table1[[#This Row],[Product Name]],Table2[#All],2,FALSE),0)</f>
        <v>1309</v>
      </c>
      <c r="Q75" s="2">
        <f>Table1[[#This Row],[Quantity]]*Table1[[#This Row],[Unit Price]]</f>
        <v>1540</v>
      </c>
      <c r="R75" s="2">
        <f>Table1[[#This Row],[Sales Revenue]]-Table1[[#This Row],[Total Costs]]</f>
        <v>231</v>
      </c>
    </row>
    <row r="76" spans="1:18" hidden="1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 s="2">
        <f>DATEDIF(Table1[[#This Row],[Order Date]],Table1[[#This Row],[Delivered Date]],"D")</f>
        <v>14</v>
      </c>
      <c r="P76" s="2">
        <f>ROUND(Table1[[#This Row],[Quantity]]*Table1[[#This Row],[Unit Price]]*VLOOKUP(Table1[[#This Row],[Product Name]],Table2[#All],2,FALSE),0)</f>
        <v>1289</v>
      </c>
      <c r="Q76" s="2">
        <f>Table1[[#This Row],[Quantity]]*Table1[[#This Row],[Unit Price]]</f>
        <v>1516</v>
      </c>
      <c r="R76" s="2">
        <f>Table1[[#This Row],[Sales Revenue]]-Table1[[#This Row],[Total Costs]]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 s="2">
        <f>DATEDIF(Table1[[#This Row],[Order Date]],Table1[[#This Row],[Delivered Date]],"D")</f>
        <v>6</v>
      </c>
      <c r="P77" s="2">
        <f>ROUND(Table1[[#This Row],[Quantity]]*Table1[[#This Row],[Unit Price]]*VLOOKUP(Table1[[#This Row],[Product Name]],Table2[#All],2,FALSE),0)</f>
        <v>33</v>
      </c>
      <c r="Q77" s="2">
        <f>Table1[[#This Row],[Quantity]]*Table1[[#This Row],[Unit Price]]</f>
        <v>65</v>
      </c>
      <c r="R77" s="2">
        <f>Table1[[#This Row],[Sales Revenue]]-Table1[[#This Row],[Total Costs]]</f>
        <v>32</v>
      </c>
    </row>
    <row r="78" spans="1:18" hidden="1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 s="2">
        <f>DATEDIF(Table1[[#This Row],[Order Date]],Table1[[#This Row],[Delivered Date]],"D")</f>
        <v>11</v>
      </c>
      <c r="P78" s="2">
        <f>ROUND(Table1[[#This Row],[Quantity]]*Table1[[#This Row],[Unit Price]]*VLOOKUP(Table1[[#This Row],[Product Name]],Table2[#All],2,FALSE),0)</f>
        <v>147</v>
      </c>
      <c r="Q78" s="2">
        <f>Table1[[#This Row],[Quantity]]*Table1[[#This Row],[Unit Price]]</f>
        <v>268</v>
      </c>
      <c r="R78" s="2">
        <f>Table1[[#This Row],[Sales Revenue]]-Table1[[#This Row],[Total Costs]]</f>
        <v>121</v>
      </c>
    </row>
    <row r="79" spans="1:18" hidden="1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 s="2">
        <f>DATEDIF(Table1[[#This Row],[Order Date]],Table1[[#This Row],[Delivered Date]],"D")</f>
        <v>13</v>
      </c>
      <c r="P79" s="2">
        <f>ROUND(Table1[[#This Row],[Quantity]]*Table1[[#This Row],[Unit Price]]*VLOOKUP(Table1[[#This Row],[Product Name]],Table2[#All],2,FALSE),0)</f>
        <v>780</v>
      </c>
      <c r="Q79" s="2">
        <f>Table1[[#This Row],[Quantity]]*Table1[[#This Row],[Unit Price]]</f>
        <v>1200</v>
      </c>
      <c r="R79" s="2">
        <f>Table1[[#This Row],[Sales Revenue]]-Table1[[#This Row],[Total Costs]]</f>
        <v>420</v>
      </c>
    </row>
    <row r="80" spans="1:18" hidden="1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 s="2">
        <f>DATEDIF(Table1[[#This Row],[Order Date]],Table1[[#This Row],[Delivered Date]],"D")</f>
        <v>7</v>
      </c>
      <c r="P80" s="2">
        <f>ROUND(Table1[[#This Row],[Quantity]]*Table1[[#This Row],[Unit Price]]*VLOOKUP(Table1[[#This Row],[Product Name]],Table2[#All],2,FALSE),0)</f>
        <v>1240</v>
      </c>
      <c r="Q80" s="2">
        <f>Table1[[#This Row],[Quantity]]*Table1[[#This Row],[Unit Price]]</f>
        <v>2254</v>
      </c>
      <c r="R80" s="2">
        <f>Table1[[#This Row],[Sales Revenue]]-Table1[[#This Row],[Total Costs]]</f>
        <v>1014</v>
      </c>
    </row>
    <row r="81" spans="1:18" hidden="1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 s="2">
        <f>DATEDIF(Table1[[#This Row],[Order Date]],Table1[[#This Row],[Delivered Date]],"D")</f>
        <v>6</v>
      </c>
      <c r="P81" s="2">
        <f>ROUND(Table1[[#This Row],[Quantity]]*Table1[[#This Row],[Unit Price]]*VLOOKUP(Table1[[#This Row],[Product Name]],Table2[#All],2,FALSE),0)</f>
        <v>560</v>
      </c>
      <c r="Q81" s="2">
        <f>Table1[[#This Row],[Quantity]]*Table1[[#This Row],[Unit Price]]</f>
        <v>1120</v>
      </c>
      <c r="R81" s="2">
        <f>Table1[[#This Row],[Sales Revenue]]-Table1[[#This Row],[Total Costs]]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 s="2">
        <f>DATEDIF(Table1[[#This Row],[Order Date]],Table1[[#This Row],[Delivered Date]],"D")</f>
        <v>14</v>
      </c>
      <c r="P82" s="2">
        <f>ROUND(Table1[[#This Row],[Quantity]]*Table1[[#This Row],[Unit Price]]*VLOOKUP(Table1[[#This Row],[Product Name]],Table2[#All],2,FALSE),0)</f>
        <v>148</v>
      </c>
      <c r="Q82" s="2">
        <f>Table1[[#This Row],[Quantity]]*Table1[[#This Row],[Unit Price]]</f>
        <v>247</v>
      </c>
      <c r="R82" s="2">
        <f>Table1[[#This Row],[Sales Revenue]]-Table1[[#This Row],[Total Costs]]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 s="2">
        <f>DATEDIF(Table1[[#This Row],[Order Date]],Table1[[#This Row],[Delivered Date]],"D")</f>
        <v>13</v>
      </c>
      <c r="P83" s="2">
        <f>ROUND(Table1[[#This Row],[Quantity]]*Table1[[#This Row],[Unit Price]]*VLOOKUP(Table1[[#This Row],[Product Name]],Table2[#All],2,FALSE),0)</f>
        <v>2294</v>
      </c>
      <c r="Q83" s="2">
        <f>Table1[[#This Row],[Quantity]]*Table1[[#This Row],[Unit Price]]</f>
        <v>3824</v>
      </c>
      <c r="R83" s="2">
        <f>Table1[[#This Row],[Sales Revenue]]-Table1[[#This Row],[Total Costs]]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 s="2">
        <f>DATEDIF(Table1[[#This Row],[Order Date]],Table1[[#This Row],[Delivered Date]],"D")</f>
        <v>14</v>
      </c>
      <c r="P84" s="2">
        <f>ROUND(Table1[[#This Row],[Quantity]]*Table1[[#This Row],[Unit Price]]*VLOOKUP(Table1[[#This Row],[Product Name]],Table2[#All],2,FALSE),0)</f>
        <v>1601</v>
      </c>
      <c r="Q84" s="2">
        <f>Table1[[#This Row],[Quantity]]*Table1[[#This Row],[Unit Price]]</f>
        <v>2463</v>
      </c>
      <c r="R84" s="2">
        <f>Table1[[#This Row],[Sales Revenue]]-Table1[[#This Row],[Total Costs]]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 s="2">
        <f>DATEDIF(Table1[[#This Row],[Order Date]],Table1[[#This Row],[Delivered Date]],"D")</f>
        <v>5</v>
      </c>
      <c r="P85" s="2">
        <f>ROUND(Table1[[#This Row],[Quantity]]*Table1[[#This Row],[Unit Price]]*VLOOKUP(Table1[[#This Row],[Product Name]],Table2[#All],2,FALSE),0)</f>
        <v>538</v>
      </c>
      <c r="Q85" s="2">
        <f>Table1[[#This Row],[Quantity]]*Table1[[#This Row],[Unit Price]]</f>
        <v>978</v>
      </c>
      <c r="R85" s="2">
        <f>Table1[[#This Row],[Sales Revenue]]-Table1[[#This Row],[Total Costs]]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 s="2">
        <f>DATEDIF(Table1[[#This Row],[Order Date]],Table1[[#This Row],[Delivered Date]],"D")</f>
        <v>12</v>
      </c>
      <c r="P86" s="2">
        <f>ROUND(Table1[[#This Row],[Quantity]]*Table1[[#This Row],[Unit Price]]*VLOOKUP(Table1[[#This Row],[Product Name]],Table2[#All],2,FALSE),0)</f>
        <v>2549</v>
      </c>
      <c r="Q86" s="2">
        <f>Table1[[#This Row],[Quantity]]*Table1[[#This Row],[Unit Price]]</f>
        <v>4635</v>
      </c>
      <c r="R86" s="2">
        <f>Table1[[#This Row],[Sales Revenue]]-Table1[[#This Row],[Total Costs]]</f>
        <v>2086</v>
      </c>
    </row>
    <row r="87" spans="1:18" hidden="1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 s="2">
        <f>DATEDIF(Table1[[#This Row],[Order Date]],Table1[[#This Row],[Delivered Date]],"D")</f>
        <v>5</v>
      </c>
      <c r="P87" s="2">
        <f>ROUND(Table1[[#This Row],[Quantity]]*Table1[[#This Row],[Unit Price]]*VLOOKUP(Table1[[#This Row],[Product Name]],Table2[#All],2,FALSE),0)</f>
        <v>1729</v>
      </c>
      <c r="Q87" s="2">
        <f>Table1[[#This Row],[Quantity]]*Table1[[#This Row],[Unit Price]]</f>
        <v>2660</v>
      </c>
      <c r="R87" s="2">
        <f>Table1[[#This Row],[Sales Revenue]]-Table1[[#This Row],[Total Costs]]</f>
        <v>931</v>
      </c>
    </row>
    <row r="88" spans="1:18" hidden="1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 s="2">
        <f>DATEDIF(Table1[[#This Row],[Order Date]],Table1[[#This Row],[Delivered Date]],"D")</f>
        <v>10</v>
      </c>
      <c r="P88" s="2">
        <f>ROUND(Table1[[#This Row],[Quantity]]*Table1[[#This Row],[Unit Price]]*VLOOKUP(Table1[[#This Row],[Product Name]],Table2[#All],2,FALSE),0)</f>
        <v>1096</v>
      </c>
      <c r="Q88" s="2">
        <f>Table1[[#This Row],[Quantity]]*Table1[[#This Row],[Unit Price]]</f>
        <v>1827</v>
      </c>
      <c r="R88" s="2">
        <f>Table1[[#This Row],[Sales Revenue]]-Table1[[#This Row],[Total Costs]]</f>
        <v>731</v>
      </c>
    </row>
    <row r="89" spans="1:18" hidden="1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 s="2">
        <f>DATEDIF(Table1[[#This Row],[Order Date]],Table1[[#This Row],[Delivered Date]],"D")</f>
        <v>4</v>
      </c>
      <c r="P89" s="2">
        <f>ROUND(Table1[[#This Row],[Quantity]]*Table1[[#This Row],[Unit Price]]*VLOOKUP(Table1[[#This Row],[Product Name]],Table2[#All],2,FALSE),0)</f>
        <v>1115</v>
      </c>
      <c r="Q89" s="2">
        <f>Table1[[#This Row],[Quantity]]*Table1[[#This Row],[Unit Price]]</f>
        <v>2028</v>
      </c>
      <c r="R89" s="2">
        <f>Table1[[#This Row],[Sales Revenue]]-Table1[[#This Row],[Total Costs]]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 s="2">
        <f>DATEDIF(Table1[[#This Row],[Order Date]],Table1[[#This Row],[Delivered Date]],"D")</f>
        <v>3</v>
      </c>
      <c r="P90" s="2">
        <f>ROUND(Table1[[#This Row],[Quantity]]*Table1[[#This Row],[Unit Price]]*VLOOKUP(Table1[[#This Row],[Product Name]],Table2[#All],2,FALSE),0)</f>
        <v>1708</v>
      </c>
      <c r="Q90" s="2">
        <f>Table1[[#This Row],[Quantity]]*Table1[[#This Row],[Unit Price]]</f>
        <v>2440</v>
      </c>
      <c r="R90" s="2">
        <f>Table1[[#This Row],[Sales Revenue]]-Table1[[#This Row],[Total Costs]]</f>
        <v>732</v>
      </c>
    </row>
    <row r="91" spans="1:18" hidden="1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 s="2">
        <f>DATEDIF(Table1[[#This Row],[Order Date]],Table1[[#This Row],[Delivered Date]],"D")</f>
        <v>13</v>
      </c>
      <c r="P91" s="2">
        <f>ROUND(Table1[[#This Row],[Quantity]]*Table1[[#This Row],[Unit Price]]*VLOOKUP(Table1[[#This Row],[Product Name]],Table2[#All],2,FALSE),0)</f>
        <v>2174</v>
      </c>
      <c r="Q91" s="2">
        <f>Table1[[#This Row],[Quantity]]*Table1[[#This Row],[Unit Price]]</f>
        <v>4347</v>
      </c>
      <c r="R91" s="2">
        <f>Table1[[#This Row],[Sales Revenue]]-Table1[[#This Row],[Total Costs]]</f>
        <v>2173</v>
      </c>
    </row>
    <row r="92" spans="1:18" hidden="1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 s="2">
        <f>DATEDIF(Table1[[#This Row],[Order Date]],Table1[[#This Row],[Delivered Date]],"D")</f>
        <v>4</v>
      </c>
      <c r="P92" s="2">
        <f>ROUND(Table1[[#This Row],[Quantity]]*Table1[[#This Row],[Unit Price]]*VLOOKUP(Table1[[#This Row],[Product Name]],Table2[#All],2,FALSE),0)</f>
        <v>2860</v>
      </c>
      <c r="Q92" s="2">
        <f>Table1[[#This Row],[Quantity]]*Table1[[#This Row],[Unit Price]]</f>
        <v>5200</v>
      </c>
      <c r="R92" s="2">
        <f>Table1[[#This Row],[Sales Revenue]]-Table1[[#This Row],[Total Costs]]</f>
        <v>2340</v>
      </c>
    </row>
    <row r="93" spans="1:18" hidden="1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 s="2">
        <f>DATEDIF(Table1[[#This Row],[Order Date]],Table1[[#This Row],[Delivered Date]],"D")</f>
        <v>14</v>
      </c>
      <c r="P93" s="2">
        <f>ROUND(Table1[[#This Row],[Quantity]]*Table1[[#This Row],[Unit Price]]*VLOOKUP(Table1[[#This Row],[Product Name]],Table2[#All],2,FALSE),0)</f>
        <v>1718</v>
      </c>
      <c r="Q93" s="2">
        <f>Table1[[#This Row],[Quantity]]*Table1[[#This Row],[Unit Price]]</f>
        <v>2290</v>
      </c>
      <c r="R93" s="2">
        <f>Table1[[#This Row],[Sales Revenue]]-Table1[[#This Row],[Total Costs]]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 s="2">
        <f>DATEDIF(Table1[[#This Row],[Order Date]],Table1[[#This Row],[Delivered Date]],"D")</f>
        <v>11</v>
      </c>
      <c r="P94" s="2">
        <f>ROUND(Table1[[#This Row],[Quantity]]*Table1[[#This Row],[Unit Price]]*VLOOKUP(Table1[[#This Row],[Product Name]],Table2[#All],2,FALSE),0)</f>
        <v>787</v>
      </c>
      <c r="Q94" s="2">
        <f>Table1[[#This Row],[Quantity]]*Table1[[#This Row],[Unit Price]]</f>
        <v>984</v>
      </c>
      <c r="R94" s="2">
        <f>Table1[[#This Row],[Sales Revenue]]-Table1[[#This Row],[Total Costs]]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 s="2">
        <f>DATEDIF(Table1[[#This Row],[Order Date]],Table1[[#This Row],[Delivered Date]],"D")</f>
        <v>7</v>
      </c>
      <c r="P95" s="2">
        <f>ROUND(Table1[[#This Row],[Quantity]]*Table1[[#This Row],[Unit Price]]*VLOOKUP(Table1[[#This Row],[Product Name]],Table2[#All],2,FALSE),0)</f>
        <v>905</v>
      </c>
      <c r="Q95" s="2">
        <f>Table1[[#This Row],[Quantity]]*Table1[[#This Row],[Unit Price]]</f>
        <v>1206</v>
      </c>
      <c r="R95" s="2">
        <f>Table1[[#This Row],[Sales Revenue]]-Table1[[#This Row],[Total Costs]]</f>
        <v>301</v>
      </c>
    </row>
    <row r="96" spans="1:18" hidden="1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 s="2">
        <f>DATEDIF(Table1[[#This Row],[Order Date]],Table1[[#This Row],[Delivered Date]],"D")</f>
        <v>12</v>
      </c>
      <c r="P96" s="2">
        <f>ROUND(Table1[[#This Row],[Quantity]]*Table1[[#This Row],[Unit Price]]*VLOOKUP(Table1[[#This Row],[Product Name]],Table2[#All],2,FALSE),0)</f>
        <v>4221</v>
      </c>
      <c r="Q96" s="2">
        <f>Table1[[#This Row],[Quantity]]*Table1[[#This Row],[Unit Price]]</f>
        <v>6030</v>
      </c>
      <c r="R96" s="2">
        <f>Table1[[#This Row],[Sales Revenue]]-Table1[[#This Row],[Total Costs]]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 s="2">
        <f>DATEDIF(Table1[[#This Row],[Order Date]],Table1[[#This Row],[Delivered Date]],"D")</f>
        <v>12</v>
      </c>
      <c r="P97" s="2">
        <f>ROUND(Table1[[#This Row],[Quantity]]*Table1[[#This Row],[Unit Price]]*VLOOKUP(Table1[[#This Row],[Product Name]],Table2[#All],2,FALSE),0)</f>
        <v>599</v>
      </c>
      <c r="Q97" s="2">
        <f>Table1[[#This Row],[Quantity]]*Table1[[#This Row],[Unit Price]]</f>
        <v>749</v>
      </c>
      <c r="R97" s="2">
        <f>Table1[[#This Row],[Sales Revenue]]-Table1[[#This Row],[Total Costs]]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 s="2">
        <f>DATEDIF(Table1[[#This Row],[Order Date]],Table1[[#This Row],[Delivered Date]],"D")</f>
        <v>7</v>
      </c>
      <c r="P98" s="2">
        <f>ROUND(Table1[[#This Row],[Quantity]]*Table1[[#This Row],[Unit Price]]*VLOOKUP(Table1[[#This Row],[Product Name]],Table2[#All],2,FALSE),0)</f>
        <v>1157</v>
      </c>
      <c r="Q98" s="2">
        <f>Table1[[#This Row],[Quantity]]*Table1[[#This Row],[Unit Price]]</f>
        <v>1780</v>
      </c>
      <c r="R98" s="2">
        <f>Table1[[#This Row],[Sales Revenue]]-Table1[[#This Row],[Total Costs]]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 s="2">
        <f>DATEDIF(Table1[[#This Row],[Order Date]],Table1[[#This Row],[Delivered Date]],"D")</f>
        <v>12</v>
      </c>
      <c r="P99" s="2">
        <f>ROUND(Table1[[#This Row],[Quantity]]*Table1[[#This Row],[Unit Price]]*VLOOKUP(Table1[[#This Row],[Product Name]],Table2[#All],2,FALSE),0)</f>
        <v>2514</v>
      </c>
      <c r="Q99" s="2">
        <f>Table1[[#This Row],[Quantity]]*Table1[[#This Row],[Unit Price]]</f>
        <v>3591</v>
      </c>
      <c r="R99" s="2">
        <f>Table1[[#This Row],[Sales Revenue]]-Table1[[#This Row],[Total Costs]]</f>
        <v>1077</v>
      </c>
    </row>
    <row r="100" spans="1:18" hidden="1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 s="2">
        <f>DATEDIF(Table1[[#This Row],[Order Date]],Table1[[#This Row],[Delivered Date]],"D")</f>
        <v>4</v>
      </c>
      <c r="P100" s="2">
        <f>ROUND(Table1[[#This Row],[Quantity]]*Table1[[#This Row],[Unit Price]]*VLOOKUP(Table1[[#This Row],[Product Name]],Table2[#All],2,FALSE),0)</f>
        <v>2099</v>
      </c>
      <c r="Q100" s="2">
        <f>Table1[[#This Row],[Quantity]]*Table1[[#This Row],[Unit Price]]</f>
        <v>2624</v>
      </c>
      <c r="R100" s="2">
        <f>Table1[[#This Row],[Sales Revenue]]-Table1[[#This Row],[Total Costs]]</f>
        <v>525</v>
      </c>
    </row>
    <row r="101" spans="1:18" hidden="1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 s="2">
        <f>DATEDIF(Table1[[#This Row],[Order Date]],Table1[[#This Row],[Delivered Date]],"D")</f>
        <v>4</v>
      </c>
      <c r="P101" s="2">
        <f>ROUND(Table1[[#This Row],[Quantity]]*Table1[[#This Row],[Unit Price]]*VLOOKUP(Table1[[#This Row],[Product Name]],Table2[#All],2,FALSE),0)</f>
        <v>603</v>
      </c>
      <c r="Q101" s="2">
        <f>Table1[[#This Row],[Quantity]]*Table1[[#This Row],[Unit Price]]</f>
        <v>928</v>
      </c>
      <c r="R101" s="2">
        <f>Table1[[#This Row],[Sales Revenue]]-Table1[[#This Row],[Total Costs]]</f>
        <v>325</v>
      </c>
    </row>
    <row r="102" spans="1:18" hidden="1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 s="2">
        <f>DATEDIF(Table1[[#This Row],[Order Date]],Table1[[#This Row],[Delivered Date]],"D")</f>
        <v>7</v>
      </c>
      <c r="P102" s="2">
        <f>ROUND(Table1[[#This Row],[Quantity]]*Table1[[#This Row],[Unit Price]]*VLOOKUP(Table1[[#This Row],[Product Name]],Table2[#All],2,FALSE),0)</f>
        <v>1320</v>
      </c>
      <c r="Q102" s="2">
        <f>Table1[[#This Row],[Quantity]]*Table1[[#This Row],[Unit Price]]</f>
        <v>1885</v>
      </c>
      <c r="R102" s="2">
        <f>Table1[[#This Row],[Sales Revenue]]-Table1[[#This Row],[Total Costs]]</f>
        <v>565</v>
      </c>
    </row>
    <row r="103" spans="1:18" hidden="1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 s="2">
        <f>DATEDIF(Table1[[#This Row],[Order Date]],Table1[[#This Row],[Delivered Date]],"D")</f>
        <v>11</v>
      </c>
      <c r="P103" s="2">
        <f>ROUND(Table1[[#This Row],[Quantity]]*Table1[[#This Row],[Unit Price]]*VLOOKUP(Table1[[#This Row],[Product Name]],Table2[#All],2,FALSE),0)</f>
        <v>4956</v>
      </c>
      <c r="Q103" s="2">
        <f>Table1[[#This Row],[Quantity]]*Table1[[#This Row],[Unit Price]]</f>
        <v>7080</v>
      </c>
      <c r="R103" s="2">
        <f>Table1[[#This Row],[Sales Revenue]]-Table1[[#This Row],[Total Costs]]</f>
        <v>2124</v>
      </c>
    </row>
    <row r="104" spans="1:18" hidden="1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 s="2">
        <f>DATEDIF(Table1[[#This Row],[Order Date]],Table1[[#This Row],[Delivered Date]],"D")</f>
        <v>6</v>
      </c>
      <c r="P104" s="2">
        <f>ROUND(Table1[[#This Row],[Quantity]]*Table1[[#This Row],[Unit Price]]*VLOOKUP(Table1[[#This Row],[Product Name]],Table2[#All],2,FALSE),0)</f>
        <v>212</v>
      </c>
      <c r="Q104" s="2">
        <f>Table1[[#This Row],[Quantity]]*Table1[[#This Row],[Unit Price]]</f>
        <v>326</v>
      </c>
      <c r="R104" s="2">
        <f>Table1[[#This Row],[Sales Revenue]]-Table1[[#This Row],[Total Costs]]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 s="2">
        <f>DATEDIF(Table1[[#This Row],[Order Date]],Table1[[#This Row],[Delivered Date]],"D")</f>
        <v>10</v>
      </c>
      <c r="P105" s="2">
        <f>ROUND(Table1[[#This Row],[Quantity]]*Table1[[#This Row],[Unit Price]]*VLOOKUP(Table1[[#This Row],[Product Name]],Table2[#All],2,FALSE),0)</f>
        <v>1035</v>
      </c>
      <c r="Q105" s="2">
        <f>Table1[[#This Row],[Quantity]]*Table1[[#This Row],[Unit Price]]</f>
        <v>1882</v>
      </c>
      <c r="R105" s="2">
        <f>Table1[[#This Row],[Sales Revenue]]-Table1[[#This Row],[Total Costs]]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 s="2">
        <f>DATEDIF(Table1[[#This Row],[Order Date]],Table1[[#This Row],[Delivered Date]],"D")</f>
        <v>9</v>
      </c>
      <c r="P106" s="2">
        <f>ROUND(Table1[[#This Row],[Quantity]]*Table1[[#This Row],[Unit Price]]*VLOOKUP(Table1[[#This Row],[Product Name]],Table2[#All],2,FALSE),0)</f>
        <v>1467</v>
      </c>
      <c r="Q106" s="2">
        <f>Table1[[#This Row],[Quantity]]*Table1[[#This Row],[Unit Price]]</f>
        <v>2445</v>
      </c>
      <c r="R106" s="2">
        <f>Table1[[#This Row],[Sales Revenue]]-Table1[[#This Row],[Total Costs]]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 s="2">
        <f>DATEDIF(Table1[[#This Row],[Order Date]],Table1[[#This Row],[Delivered Date]],"D")</f>
        <v>7</v>
      </c>
      <c r="P107" s="2">
        <f>ROUND(Table1[[#This Row],[Quantity]]*Table1[[#This Row],[Unit Price]]*VLOOKUP(Table1[[#This Row],[Product Name]],Table2[#All],2,FALSE),0)</f>
        <v>231</v>
      </c>
      <c r="Q107" s="2">
        <f>Table1[[#This Row],[Quantity]]*Table1[[#This Row],[Unit Price]]</f>
        <v>308</v>
      </c>
      <c r="R107" s="2">
        <f>Table1[[#This Row],[Sales Revenue]]-Table1[[#This Row],[Total Costs]]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 s="2">
        <f>DATEDIF(Table1[[#This Row],[Order Date]],Table1[[#This Row],[Delivered Date]],"D")</f>
        <v>10</v>
      </c>
      <c r="P108" s="2">
        <f>ROUND(Table1[[#This Row],[Quantity]]*Table1[[#This Row],[Unit Price]]*VLOOKUP(Table1[[#This Row],[Product Name]],Table2[#All],2,FALSE),0)</f>
        <v>2094</v>
      </c>
      <c r="Q108" s="2">
        <f>Table1[[#This Row],[Quantity]]*Table1[[#This Row],[Unit Price]]</f>
        <v>4188</v>
      </c>
      <c r="R108" s="2">
        <f>Table1[[#This Row],[Sales Revenue]]-Table1[[#This Row],[Total Costs]]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 s="2">
        <f>DATEDIF(Table1[[#This Row],[Order Date]],Table1[[#This Row],[Delivered Date]],"D")</f>
        <v>6</v>
      </c>
      <c r="P109" s="2">
        <f>ROUND(Table1[[#This Row],[Quantity]]*Table1[[#This Row],[Unit Price]]*VLOOKUP(Table1[[#This Row],[Product Name]],Table2[#All],2,FALSE),0)</f>
        <v>1082</v>
      </c>
      <c r="Q109" s="2">
        <f>Table1[[#This Row],[Quantity]]*Table1[[#This Row],[Unit Price]]</f>
        <v>1968</v>
      </c>
      <c r="R109" s="2">
        <f>Table1[[#This Row],[Sales Revenue]]-Table1[[#This Row],[Total Costs]]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 s="2">
        <f>DATEDIF(Table1[[#This Row],[Order Date]],Table1[[#This Row],[Delivered Date]],"D")</f>
        <v>5</v>
      </c>
      <c r="P110" s="2">
        <f>ROUND(Table1[[#This Row],[Quantity]]*Table1[[#This Row],[Unit Price]]*VLOOKUP(Table1[[#This Row],[Product Name]],Table2[#All],2,FALSE),0)</f>
        <v>990</v>
      </c>
      <c r="Q110" s="2">
        <f>Table1[[#This Row],[Quantity]]*Table1[[#This Row],[Unit Price]]</f>
        <v>1320</v>
      </c>
      <c r="R110" s="2">
        <f>Table1[[#This Row],[Sales Revenue]]-Table1[[#This Row],[Total Costs]]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 s="2">
        <f>DATEDIF(Table1[[#This Row],[Order Date]],Table1[[#This Row],[Delivered Date]],"D")</f>
        <v>7</v>
      </c>
      <c r="P111" s="2">
        <f>ROUND(Table1[[#This Row],[Quantity]]*Table1[[#This Row],[Unit Price]]*VLOOKUP(Table1[[#This Row],[Product Name]],Table2[#All],2,FALSE),0)</f>
        <v>854</v>
      </c>
      <c r="Q111" s="2">
        <f>Table1[[#This Row],[Quantity]]*Table1[[#This Row],[Unit Price]]</f>
        <v>1424</v>
      </c>
      <c r="R111" s="2">
        <f>Table1[[#This Row],[Sales Revenue]]-Table1[[#This Row],[Total Costs]]</f>
        <v>570</v>
      </c>
    </row>
    <row r="112" spans="1:18" hidden="1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 s="2">
        <f>DATEDIF(Table1[[#This Row],[Order Date]],Table1[[#This Row],[Delivered Date]],"D")</f>
        <v>4</v>
      </c>
      <c r="P112" s="2">
        <f>ROUND(Table1[[#This Row],[Quantity]]*Table1[[#This Row],[Unit Price]]*VLOOKUP(Table1[[#This Row],[Product Name]],Table2[#All],2,FALSE),0)</f>
        <v>765</v>
      </c>
      <c r="Q112" s="2">
        <f>Table1[[#This Row],[Quantity]]*Table1[[#This Row],[Unit Price]]</f>
        <v>1020</v>
      </c>
      <c r="R112" s="2">
        <f>Table1[[#This Row],[Sales Revenue]]-Table1[[#This Row],[Total Costs]]</f>
        <v>255</v>
      </c>
    </row>
    <row r="113" spans="1:18" hidden="1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 s="2">
        <f>DATEDIF(Table1[[#This Row],[Order Date]],Table1[[#This Row],[Delivered Date]],"D")</f>
        <v>6</v>
      </c>
      <c r="P113" s="2">
        <f>ROUND(Table1[[#This Row],[Quantity]]*Table1[[#This Row],[Unit Price]]*VLOOKUP(Table1[[#This Row],[Product Name]],Table2[#All],2,FALSE),0)</f>
        <v>571</v>
      </c>
      <c r="Q113" s="2">
        <f>Table1[[#This Row],[Quantity]]*Table1[[#This Row],[Unit Price]]</f>
        <v>815</v>
      </c>
      <c r="R113" s="2">
        <f>Table1[[#This Row],[Sales Revenue]]-Table1[[#This Row],[Total Costs]]</f>
        <v>244</v>
      </c>
    </row>
    <row r="114" spans="1:18" hidden="1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 s="2">
        <f>DATEDIF(Table1[[#This Row],[Order Date]],Table1[[#This Row],[Delivered Date]],"D")</f>
        <v>8</v>
      </c>
      <c r="P114" s="2">
        <f>ROUND(Table1[[#This Row],[Quantity]]*Table1[[#This Row],[Unit Price]]*VLOOKUP(Table1[[#This Row],[Product Name]],Table2[#All],2,FALSE),0)</f>
        <v>999</v>
      </c>
      <c r="Q114" s="2">
        <f>Table1[[#This Row],[Quantity]]*Table1[[#This Row],[Unit Price]]</f>
        <v>1998</v>
      </c>
      <c r="R114" s="2">
        <f>Table1[[#This Row],[Sales Revenue]]-Table1[[#This Row],[Total Costs]]</f>
        <v>999</v>
      </c>
    </row>
    <row r="115" spans="1:18" hidden="1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 s="2">
        <f>DATEDIF(Table1[[#This Row],[Order Date]],Table1[[#This Row],[Delivered Date]],"D")</f>
        <v>8</v>
      </c>
      <c r="P115" s="2">
        <f>ROUND(Table1[[#This Row],[Quantity]]*Table1[[#This Row],[Unit Price]]*VLOOKUP(Table1[[#This Row],[Product Name]],Table2[#All],2,FALSE),0)</f>
        <v>190</v>
      </c>
      <c r="Q115" s="2">
        <f>Table1[[#This Row],[Quantity]]*Table1[[#This Row],[Unit Price]]</f>
        <v>293</v>
      </c>
      <c r="R115" s="2">
        <f>Table1[[#This Row],[Sales Revenue]]-Table1[[#This Row],[Total Costs]]</f>
        <v>103</v>
      </c>
    </row>
    <row r="116" spans="1:18" hidden="1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 s="2">
        <f>DATEDIF(Table1[[#This Row],[Order Date]],Table1[[#This Row],[Delivered Date]],"D")</f>
        <v>6</v>
      </c>
      <c r="P116" s="2">
        <f>ROUND(Table1[[#This Row],[Quantity]]*Table1[[#This Row],[Unit Price]]*VLOOKUP(Table1[[#This Row],[Product Name]],Table2[#All],2,FALSE),0)</f>
        <v>755</v>
      </c>
      <c r="Q116" s="2">
        <f>Table1[[#This Row],[Quantity]]*Table1[[#This Row],[Unit Price]]</f>
        <v>1372</v>
      </c>
      <c r="R116" s="2">
        <f>Table1[[#This Row],[Sales Revenue]]-Table1[[#This Row],[Total Costs]]</f>
        <v>617</v>
      </c>
    </row>
    <row r="117" spans="1:18" hidden="1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 s="2">
        <f>DATEDIF(Table1[[#This Row],[Order Date]],Table1[[#This Row],[Delivered Date]],"D")</f>
        <v>10</v>
      </c>
      <c r="P117" s="2">
        <f>ROUND(Table1[[#This Row],[Quantity]]*Table1[[#This Row],[Unit Price]]*VLOOKUP(Table1[[#This Row],[Product Name]],Table2[#All],2,FALSE),0)</f>
        <v>666</v>
      </c>
      <c r="Q117" s="2">
        <f>Table1[[#This Row],[Quantity]]*Table1[[#This Row],[Unit Price]]</f>
        <v>1210</v>
      </c>
      <c r="R117" s="2">
        <f>Table1[[#This Row],[Sales Revenue]]-Table1[[#This Row],[Total Costs]]</f>
        <v>544</v>
      </c>
    </row>
    <row r="118" spans="1:18" hidden="1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 s="2">
        <f>DATEDIF(Table1[[#This Row],[Order Date]],Table1[[#This Row],[Delivered Date]],"D")</f>
        <v>4</v>
      </c>
      <c r="P118" s="2">
        <f>ROUND(Table1[[#This Row],[Quantity]]*Table1[[#This Row],[Unit Price]]*VLOOKUP(Table1[[#This Row],[Product Name]],Table2[#All],2,FALSE),0)</f>
        <v>1431</v>
      </c>
      <c r="Q118" s="2">
        <f>Table1[[#This Row],[Quantity]]*Table1[[#This Row],[Unit Price]]</f>
        <v>2862</v>
      </c>
      <c r="R118" s="2">
        <f>Table1[[#This Row],[Sales Revenue]]-Table1[[#This Row],[Total Costs]]</f>
        <v>1431</v>
      </c>
    </row>
    <row r="119" spans="1:18" hidden="1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 s="2">
        <f>DATEDIF(Table1[[#This Row],[Order Date]],Table1[[#This Row],[Delivered Date]],"D")</f>
        <v>11</v>
      </c>
      <c r="P119" s="2">
        <f>ROUND(Table1[[#This Row],[Quantity]]*Table1[[#This Row],[Unit Price]]*VLOOKUP(Table1[[#This Row],[Product Name]],Table2[#All],2,FALSE),0)</f>
        <v>512</v>
      </c>
      <c r="Q119" s="2">
        <f>Table1[[#This Row],[Quantity]]*Table1[[#This Row],[Unit Price]]</f>
        <v>1024</v>
      </c>
      <c r="R119" s="2">
        <f>Table1[[#This Row],[Sales Revenue]]-Table1[[#This Row],[Total Costs]]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 s="2">
        <f>DATEDIF(Table1[[#This Row],[Order Date]],Table1[[#This Row],[Delivered Date]],"D")</f>
        <v>5</v>
      </c>
      <c r="P120" s="2">
        <f>ROUND(Table1[[#This Row],[Quantity]]*Table1[[#This Row],[Unit Price]]*VLOOKUP(Table1[[#This Row],[Product Name]],Table2[#All],2,FALSE),0)</f>
        <v>162</v>
      </c>
      <c r="Q120" s="2">
        <f>Table1[[#This Row],[Quantity]]*Table1[[#This Row],[Unit Price]]</f>
        <v>231</v>
      </c>
      <c r="R120" s="2">
        <f>Table1[[#This Row],[Sales Revenue]]-Table1[[#This Row],[Total Costs]]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 s="2">
        <f>DATEDIF(Table1[[#This Row],[Order Date]],Table1[[#This Row],[Delivered Date]],"D")</f>
        <v>4</v>
      </c>
      <c r="P121" s="2">
        <f>ROUND(Table1[[#This Row],[Quantity]]*Table1[[#This Row],[Unit Price]]*VLOOKUP(Table1[[#This Row],[Product Name]],Table2[#All],2,FALSE),0)</f>
        <v>427</v>
      </c>
      <c r="Q121" s="2">
        <f>Table1[[#This Row],[Quantity]]*Table1[[#This Row],[Unit Price]]</f>
        <v>777</v>
      </c>
      <c r="R121" s="2">
        <f>Table1[[#This Row],[Sales Revenue]]-Table1[[#This Row],[Total Costs]]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 s="2">
        <f>DATEDIF(Table1[[#This Row],[Order Date]],Table1[[#This Row],[Delivered Date]],"D")</f>
        <v>5</v>
      </c>
      <c r="P122" s="2">
        <f>ROUND(Table1[[#This Row],[Quantity]]*Table1[[#This Row],[Unit Price]]*VLOOKUP(Table1[[#This Row],[Product Name]],Table2[#All],2,FALSE),0)</f>
        <v>330</v>
      </c>
      <c r="Q122" s="2">
        <f>Table1[[#This Row],[Quantity]]*Table1[[#This Row],[Unit Price]]</f>
        <v>660</v>
      </c>
      <c r="R122" s="2">
        <f>Table1[[#This Row],[Sales Revenue]]-Table1[[#This Row],[Total Costs]]</f>
        <v>330</v>
      </c>
    </row>
    <row r="123" spans="1:18" hidden="1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 s="2">
        <f>DATEDIF(Table1[[#This Row],[Order Date]],Table1[[#This Row],[Delivered Date]],"D")</f>
        <v>4</v>
      </c>
      <c r="P123" s="2">
        <f>ROUND(Table1[[#This Row],[Quantity]]*Table1[[#This Row],[Unit Price]]*VLOOKUP(Table1[[#This Row],[Product Name]],Table2[#All],2,FALSE),0)</f>
        <v>406</v>
      </c>
      <c r="Q123" s="2">
        <f>Table1[[#This Row],[Quantity]]*Table1[[#This Row],[Unit Price]]</f>
        <v>624</v>
      </c>
      <c r="R123" s="2">
        <f>Table1[[#This Row],[Sales Revenue]]-Table1[[#This Row],[Total Costs]]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 s="2">
        <f>DATEDIF(Table1[[#This Row],[Order Date]],Table1[[#This Row],[Delivered Date]],"D")</f>
        <v>4</v>
      </c>
      <c r="P124" s="2">
        <f>ROUND(Table1[[#This Row],[Quantity]]*Table1[[#This Row],[Unit Price]]*VLOOKUP(Table1[[#This Row],[Product Name]],Table2[#All],2,FALSE),0)</f>
        <v>1042</v>
      </c>
      <c r="Q124" s="2">
        <f>Table1[[#This Row],[Quantity]]*Table1[[#This Row],[Unit Price]]</f>
        <v>1737</v>
      </c>
      <c r="R124" s="2">
        <f>Table1[[#This Row],[Sales Revenue]]-Table1[[#This Row],[Total Costs]]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 s="2">
        <f>DATEDIF(Table1[[#This Row],[Order Date]],Table1[[#This Row],[Delivered Date]],"D")</f>
        <v>14</v>
      </c>
      <c r="P125" s="2">
        <f>ROUND(Table1[[#This Row],[Quantity]]*Table1[[#This Row],[Unit Price]]*VLOOKUP(Table1[[#This Row],[Product Name]],Table2[#All],2,FALSE),0)</f>
        <v>473</v>
      </c>
      <c r="Q125" s="2">
        <f>Table1[[#This Row],[Quantity]]*Table1[[#This Row],[Unit Price]]</f>
        <v>860</v>
      </c>
      <c r="R125" s="2">
        <f>Table1[[#This Row],[Sales Revenue]]-Table1[[#This Row],[Total Costs]]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 s="2">
        <f>DATEDIF(Table1[[#This Row],[Order Date]],Table1[[#This Row],[Delivered Date]],"D")</f>
        <v>21</v>
      </c>
      <c r="P126" s="2">
        <f>ROUND(Table1[[#This Row],[Quantity]]*Table1[[#This Row],[Unit Price]]*VLOOKUP(Table1[[#This Row],[Product Name]],Table2[#All],2,FALSE),0)</f>
        <v>1295</v>
      </c>
      <c r="Q126" s="2">
        <f>Table1[[#This Row],[Quantity]]*Table1[[#This Row],[Unit Price]]</f>
        <v>1850</v>
      </c>
      <c r="R126" s="2">
        <f>Table1[[#This Row],[Sales Revenue]]-Table1[[#This Row],[Total Costs]]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 s="2">
        <f>DATEDIF(Table1[[#This Row],[Order Date]],Table1[[#This Row],[Delivered Date]],"D")</f>
        <v>4</v>
      </c>
      <c r="P127" s="2">
        <f>ROUND(Table1[[#This Row],[Quantity]]*Table1[[#This Row],[Unit Price]]*VLOOKUP(Table1[[#This Row],[Product Name]],Table2[#All],2,FALSE),0)</f>
        <v>1642</v>
      </c>
      <c r="Q127" s="2">
        <f>Table1[[#This Row],[Quantity]]*Table1[[#This Row],[Unit Price]]</f>
        <v>2985</v>
      </c>
      <c r="R127" s="2">
        <f>Table1[[#This Row],[Sales Revenue]]-Table1[[#This Row],[Total Costs]]</f>
        <v>1343</v>
      </c>
    </row>
    <row r="128" spans="1:18" hidden="1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 s="2">
        <f>DATEDIF(Table1[[#This Row],[Order Date]],Table1[[#This Row],[Delivered Date]],"D")</f>
        <v>8</v>
      </c>
      <c r="P128" s="2">
        <f>ROUND(Table1[[#This Row],[Quantity]]*Table1[[#This Row],[Unit Price]]*VLOOKUP(Table1[[#This Row],[Product Name]],Table2[#All],2,FALSE),0)</f>
        <v>211</v>
      </c>
      <c r="Q128" s="2">
        <f>Table1[[#This Row],[Quantity]]*Table1[[#This Row],[Unit Price]]</f>
        <v>324</v>
      </c>
      <c r="R128" s="2">
        <f>Table1[[#This Row],[Sales Revenue]]-Table1[[#This Row],[Total Costs]]</f>
        <v>113</v>
      </c>
    </row>
    <row r="129" spans="1:18" hidden="1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 s="2">
        <f>DATEDIF(Table1[[#This Row],[Order Date]],Table1[[#This Row],[Delivered Date]],"D")</f>
        <v>9</v>
      </c>
      <c r="P129" s="2">
        <f>ROUND(Table1[[#This Row],[Quantity]]*Table1[[#This Row],[Unit Price]]*VLOOKUP(Table1[[#This Row],[Product Name]],Table2[#All],2,FALSE),0)</f>
        <v>3812</v>
      </c>
      <c r="Q129" s="2">
        <f>Table1[[#This Row],[Quantity]]*Table1[[#This Row],[Unit Price]]</f>
        <v>4765</v>
      </c>
      <c r="R129" s="2">
        <f>Table1[[#This Row],[Sales Revenue]]-Table1[[#This Row],[Total Costs]]</f>
        <v>953</v>
      </c>
    </row>
    <row r="130" spans="1:18" hidden="1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 s="2">
        <f>DATEDIF(Table1[[#This Row],[Order Date]],Table1[[#This Row],[Delivered Date]],"D")</f>
        <v>3</v>
      </c>
      <c r="P130" s="2">
        <f>ROUND(Table1[[#This Row],[Quantity]]*Table1[[#This Row],[Unit Price]]*VLOOKUP(Table1[[#This Row],[Product Name]],Table2[#All],2,FALSE),0)</f>
        <v>397</v>
      </c>
      <c r="Q130" s="2">
        <f>Table1[[#This Row],[Quantity]]*Table1[[#This Row],[Unit Price]]</f>
        <v>567</v>
      </c>
      <c r="R130" s="2">
        <f>Table1[[#This Row],[Sales Revenue]]-Table1[[#This Row],[Total Costs]]</f>
        <v>170</v>
      </c>
    </row>
    <row r="131" spans="1:18" hidden="1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 s="2">
        <f>DATEDIF(Table1[[#This Row],[Order Date]],Table1[[#This Row],[Delivered Date]],"D")</f>
        <v>12</v>
      </c>
      <c r="P131" s="2">
        <f>ROUND(Table1[[#This Row],[Quantity]]*Table1[[#This Row],[Unit Price]]*VLOOKUP(Table1[[#This Row],[Product Name]],Table2[#All],2,FALSE),0)</f>
        <v>624</v>
      </c>
      <c r="Q131" s="2">
        <f>Table1[[#This Row],[Quantity]]*Table1[[#This Row],[Unit Price]]</f>
        <v>960</v>
      </c>
      <c r="R131" s="2">
        <f>Table1[[#This Row],[Sales Revenue]]-Table1[[#This Row],[Total Costs]]</f>
        <v>336</v>
      </c>
    </row>
    <row r="132" spans="1:18" hidden="1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 s="2">
        <f>DATEDIF(Table1[[#This Row],[Order Date]],Table1[[#This Row],[Delivered Date]],"D")</f>
        <v>3</v>
      </c>
      <c r="P132" s="2">
        <f>ROUND(Table1[[#This Row],[Quantity]]*Table1[[#This Row],[Unit Price]]*VLOOKUP(Table1[[#This Row],[Product Name]],Table2[#All],2,FALSE),0)</f>
        <v>690</v>
      </c>
      <c r="Q132" s="2">
        <f>Table1[[#This Row],[Quantity]]*Table1[[#This Row],[Unit Price]]</f>
        <v>1150</v>
      </c>
      <c r="R132" s="2">
        <f>Table1[[#This Row],[Sales Revenue]]-Table1[[#This Row],[Total Costs]]</f>
        <v>460</v>
      </c>
    </row>
    <row r="133" spans="1:18" hidden="1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 s="2">
        <f>DATEDIF(Table1[[#This Row],[Order Date]],Table1[[#This Row],[Delivered Date]],"D")</f>
        <v>14</v>
      </c>
      <c r="P133" s="2">
        <f>ROUND(Table1[[#This Row],[Quantity]]*Table1[[#This Row],[Unit Price]]*VLOOKUP(Table1[[#This Row],[Product Name]],Table2[#All],2,FALSE),0)</f>
        <v>911</v>
      </c>
      <c r="Q133" s="2">
        <f>Table1[[#This Row],[Quantity]]*Table1[[#This Row],[Unit Price]]</f>
        <v>1656</v>
      </c>
      <c r="R133" s="2">
        <f>Table1[[#This Row],[Sales Revenue]]-Table1[[#This Row],[Total Costs]]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 s="2">
        <f>DATEDIF(Table1[[#This Row],[Order Date]],Table1[[#This Row],[Delivered Date]],"D")</f>
        <v>13</v>
      </c>
      <c r="P134" s="2">
        <f>ROUND(Table1[[#This Row],[Quantity]]*Table1[[#This Row],[Unit Price]]*VLOOKUP(Table1[[#This Row],[Product Name]],Table2[#All],2,FALSE),0)</f>
        <v>992</v>
      </c>
      <c r="Q134" s="2">
        <f>Table1[[#This Row],[Quantity]]*Table1[[#This Row],[Unit Price]]</f>
        <v>1323</v>
      </c>
      <c r="R134" s="2">
        <f>Table1[[#This Row],[Sales Revenue]]-Table1[[#This Row],[Total Costs]]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 s="2">
        <f>DATEDIF(Table1[[#This Row],[Order Date]],Table1[[#This Row],[Delivered Date]],"D")</f>
        <v>6</v>
      </c>
      <c r="P135" s="2">
        <f>ROUND(Table1[[#This Row],[Quantity]]*Table1[[#This Row],[Unit Price]]*VLOOKUP(Table1[[#This Row],[Product Name]],Table2[#All],2,FALSE),0)</f>
        <v>119</v>
      </c>
      <c r="Q135" s="2">
        <f>Table1[[#This Row],[Quantity]]*Table1[[#This Row],[Unit Price]]</f>
        <v>217</v>
      </c>
      <c r="R135" s="2">
        <f>Table1[[#This Row],[Sales Revenue]]-Table1[[#This Row],[Total Costs]]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 s="2">
        <f>DATEDIF(Table1[[#This Row],[Order Date]],Table1[[#This Row],[Delivered Date]],"D")</f>
        <v>12</v>
      </c>
      <c r="P136" s="2">
        <f>ROUND(Table1[[#This Row],[Quantity]]*Table1[[#This Row],[Unit Price]]*VLOOKUP(Table1[[#This Row],[Product Name]],Table2[#All],2,FALSE),0)</f>
        <v>498</v>
      </c>
      <c r="Q136" s="2">
        <f>Table1[[#This Row],[Quantity]]*Table1[[#This Row],[Unit Price]]</f>
        <v>830</v>
      </c>
      <c r="R136" s="2">
        <f>Table1[[#This Row],[Sales Revenue]]-Table1[[#This Row],[Total Costs]]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 s="2">
        <f>DATEDIF(Table1[[#This Row],[Order Date]],Table1[[#This Row],[Delivered Date]],"D")</f>
        <v>7</v>
      </c>
      <c r="P137" s="2">
        <f>ROUND(Table1[[#This Row],[Quantity]]*Table1[[#This Row],[Unit Price]]*VLOOKUP(Table1[[#This Row],[Product Name]],Table2[#All],2,FALSE),0)</f>
        <v>172</v>
      </c>
      <c r="Q137" s="2">
        <f>Table1[[#This Row],[Quantity]]*Table1[[#This Row],[Unit Price]]</f>
        <v>264</v>
      </c>
      <c r="R137" s="2">
        <f>Table1[[#This Row],[Sales Revenue]]-Table1[[#This Row],[Total Costs]]</f>
        <v>92</v>
      </c>
    </row>
    <row r="138" spans="1:18" hidden="1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 s="2">
        <f>DATEDIF(Table1[[#This Row],[Order Date]],Table1[[#This Row],[Delivered Date]],"D")</f>
        <v>8</v>
      </c>
      <c r="P138" s="2">
        <f>ROUND(Table1[[#This Row],[Quantity]]*Table1[[#This Row],[Unit Price]]*VLOOKUP(Table1[[#This Row],[Product Name]],Table2[#All],2,FALSE),0)</f>
        <v>2262</v>
      </c>
      <c r="Q138" s="2">
        <f>Table1[[#This Row],[Quantity]]*Table1[[#This Row],[Unit Price]]</f>
        <v>4524</v>
      </c>
      <c r="R138" s="2">
        <f>Table1[[#This Row],[Sales Revenue]]-Table1[[#This Row],[Total Costs]]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 s="2">
        <f>DATEDIF(Table1[[#This Row],[Order Date]],Table1[[#This Row],[Delivered Date]],"D")</f>
        <v>12</v>
      </c>
      <c r="P139" s="2">
        <f>ROUND(Table1[[#This Row],[Quantity]]*Table1[[#This Row],[Unit Price]]*VLOOKUP(Table1[[#This Row],[Product Name]],Table2[#All],2,FALSE),0)</f>
        <v>636</v>
      </c>
      <c r="Q139" s="2">
        <f>Table1[[#This Row],[Quantity]]*Table1[[#This Row],[Unit Price]]</f>
        <v>748</v>
      </c>
      <c r="R139" s="2">
        <f>Table1[[#This Row],[Sales Revenue]]-Table1[[#This Row],[Total Costs]]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 s="2">
        <f>DATEDIF(Table1[[#This Row],[Order Date]],Table1[[#This Row],[Delivered Date]],"D")</f>
        <v>10</v>
      </c>
      <c r="P140" s="2">
        <f>ROUND(Table1[[#This Row],[Quantity]]*Table1[[#This Row],[Unit Price]]*VLOOKUP(Table1[[#This Row],[Product Name]],Table2[#All],2,FALSE),0)</f>
        <v>3298</v>
      </c>
      <c r="Q140" s="2">
        <f>Table1[[#This Row],[Quantity]]*Table1[[#This Row],[Unit Price]]</f>
        <v>3880</v>
      </c>
      <c r="R140" s="2">
        <f>Table1[[#This Row],[Sales Revenue]]-Table1[[#This Row],[Total Costs]]</f>
        <v>582</v>
      </c>
    </row>
    <row r="141" spans="1:18" hidden="1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 s="2">
        <f>DATEDIF(Table1[[#This Row],[Order Date]],Table1[[#This Row],[Delivered Date]],"D")</f>
        <v>3</v>
      </c>
      <c r="P141" s="2">
        <f>ROUND(Table1[[#This Row],[Quantity]]*Table1[[#This Row],[Unit Price]]*VLOOKUP(Table1[[#This Row],[Product Name]],Table2[#All],2,FALSE),0)</f>
        <v>1870</v>
      </c>
      <c r="Q141" s="2">
        <f>Table1[[#This Row],[Quantity]]*Table1[[#This Row],[Unit Price]]</f>
        <v>3400</v>
      </c>
      <c r="R141" s="2">
        <f>Table1[[#This Row],[Sales Revenue]]-Table1[[#This Row],[Total Costs]]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 s="2">
        <f>DATEDIF(Table1[[#This Row],[Order Date]],Table1[[#This Row],[Delivered Date]],"D")</f>
        <v>11</v>
      </c>
      <c r="P142" s="2">
        <f>ROUND(Table1[[#This Row],[Quantity]]*Table1[[#This Row],[Unit Price]]*VLOOKUP(Table1[[#This Row],[Product Name]],Table2[#All],2,FALSE),0)</f>
        <v>3149</v>
      </c>
      <c r="Q142" s="2">
        <f>Table1[[#This Row],[Quantity]]*Table1[[#This Row],[Unit Price]]</f>
        <v>5248</v>
      </c>
      <c r="R142" s="2">
        <f>Table1[[#This Row],[Sales Revenue]]-Table1[[#This Row],[Total Costs]]</f>
        <v>2099</v>
      </c>
    </row>
    <row r="143" spans="1:18" hidden="1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 s="2">
        <f>DATEDIF(Table1[[#This Row],[Order Date]],Table1[[#This Row],[Delivered Date]],"D")</f>
        <v>4</v>
      </c>
      <c r="P143" s="2">
        <f>ROUND(Table1[[#This Row],[Quantity]]*Table1[[#This Row],[Unit Price]]*VLOOKUP(Table1[[#This Row],[Product Name]],Table2[#All],2,FALSE),0)</f>
        <v>458</v>
      </c>
      <c r="Q143" s="2">
        <f>Table1[[#This Row],[Quantity]]*Table1[[#This Row],[Unit Price]]</f>
        <v>654</v>
      </c>
      <c r="R143" s="2">
        <f>Table1[[#This Row],[Sales Revenue]]-Table1[[#This Row],[Total Costs]]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 s="2">
        <f>DATEDIF(Table1[[#This Row],[Order Date]],Table1[[#This Row],[Delivered Date]],"D")</f>
        <v>6</v>
      </c>
      <c r="P144" s="2">
        <f>ROUND(Table1[[#This Row],[Quantity]]*Table1[[#This Row],[Unit Price]]*VLOOKUP(Table1[[#This Row],[Product Name]],Table2[#All],2,FALSE),0)</f>
        <v>938</v>
      </c>
      <c r="Q144" s="2">
        <f>Table1[[#This Row],[Quantity]]*Table1[[#This Row],[Unit Price]]</f>
        <v>1340</v>
      </c>
      <c r="R144" s="2">
        <f>Table1[[#This Row],[Sales Revenue]]-Table1[[#This Row],[Total Costs]]</f>
        <v>402</v>
      </c>
    </row>
    <row r="145" spans="1:18" hidden="1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 s="2">
        <f>DATEDIF(Table1[[#This Row],[Order Date]],Table1[[#This Row],[Delivered Date]],"D")</f>
        <v>5</v>
      </c>
      <c r="P145" s="2">
        <f>ROUND(Table1[[#This Row],[Quantity]]*Table1[[#This Row],[Unit Price]]*VLOOKUP(Table1[[#This Row],[Product Name]],Table2[#All],2,FALSE),0)</f>
        <v>2485</v>
      </c>
      <c r="Q145" s="2">
        <f>Table1[[#This Row],[Quantity]]*Table1[[#This Row],[Unit Price]]</f>
        <v>4970</v>
      </c>
      <c r="R145" s="2">
        <f>Table1[[#This Row],[Sales Revenue]]-Table1[[#This Row],[Total Costs]]</f>
        <v>2485</v>
      </c>
    </row>
    <row r="146" spans="1:18" hidden="1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 s="2">
        <f>DATEDIF(Table1[[#This Row],[Order Date]],Table1[[#This Row],[Delivered Date]],"D")</f>
        <v>9</v>
      </c>
      <c r="P146" s="2">
        <f>ROUND(Table1[[#This Row],[Quantity]]*Table1[[#This Row],[Unit Price]]*VLOOKUP(Table1[[#This Row],[Product Name]],Table2[#All],2,FALSE),0)</f>
        <v>631</v>
      </c>
      <c r="Q146" s="2">
        <f>Table1[[#This Row],[Quantity]]*Table1[[#This Row],[Unit Price]]</f>
        <v>1052</v>
      </c>
      <c r="R146" s="2">
        <f>Table1[[#This Row],[Sales Revenue]]-Table1[[#This Row],[Total Costs]]</f>
        <v>421</v>
      </c>
    </row>
    <row r="147" spans="1:18" hidden="1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 s="2">
        <f>DATEDIF(Table1[[#This Row],[Order Date]],Table1[[#This Row],[Delivered Date]],"D")</f>
        <v>14</v>
      </c>
      <c r="P147" s="2">
        <f>ROUND(Table1[[#This Row],[Quantity]]*Table1[[#This Row],[Unit Price]]*VLOOKUP(Table1[[#This Row],[Product Name]],Table2[#All],2,FALSE),0)</f>
        <v>3654</v>
      </c>
      <c r="Q147" s="2">
        <f>Table1[[#This Row],[Quantity]]*Table1[[#This Row],[Unit Price]]</f>
        <v>5621</v>
      </c>
      <c r="R147" s="2">
        <f>Table1[[#This Row],[Sales Revenue]]-Table1[[#This Row],[Total Costs]]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 s="2">
        <f>DATEDIF(Table1[[#This Row],[Order Date]],Table1[[#This Row],[Delivered Date]],"D")</f>
        <v>6</v>
      </c>
      <c r="P148" s="2">
        <f>ROUND(Table1[[#This Row],[Quantity]]*Table1[[#This Row],[Unit Price]]*VLOOKUP(Table1[[#This Row],[Product Name]],Table2[#All],2,FALSE),0)</f>
        <v>5145</v>
      </c>
      <c r="Q148" s="2">
        <f>Table1[[#This Row],[Quantity]]*Table1[[#This Row],[Unit Price]]</f>
        <v>7350</v>
      </c>
      <c r="R148" s="2">
        <f>Table1[[#This Row],[Sales Revenue]]-Table1[[#This Row],[Total Costs]]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 s="2">
        <f>DATEDIF(Table1[[#This Row],[Order Date]],Table1[[#This Row],[Delivered Date]],"D")</f>
        <v>5</v>
      </c>
      <c r="P149" s="2">
        <f>ROUND(Table1[[#This Row],[Quantity]]*Table1[[#This Row],[Unit Price]]*VLOOKUP(Table1[[#This Row],[Product Name]],Table2[#All],2,FALSE),0)</f>
        <v>520</v>
      </c>
      <c r="Q149" s="2">
        <f>Table1[[#This Row],[Quantity]]*Table1[[#This Row],[Unit Price]]</f>
        <v>945</v>
      </c>
      <c r="R149" s="2">
        <f>Table1[[#This Row],[Sales Revenue]]-Table1[[#This Row],[Total Costs]]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 s="2">
        <f>DATEDIF(Table1[[#This Row],[Order Date]],Table1[[#This Row],[Delivered Date]],"D")</f>
        <v>5</v>
      </c>
      <c r="P150" s="2">
        <f>ROUND(Table1[[#This Row],[Quantity]]*Table1[[#This Row],[Unit Price]]*VLOOKUP(Table1[[#This Row],[Product Name]],Table2[#All],2,FALSE),0)</f>
        <v>187</v>
      </c>
      <c r="Q150" s="2">
        <f>Table1[[#This Row],[Quantity]]*Table1[[#This Row],[Unit Price]]</f>
        <v>267</v>
      </c>
      <c r="R150" s="2">
        <f>Table1[[#This Row],[Sales Revenue]]-Table1[[#This Row],[Total Costs]]</f>
        <v>80</v>
      </c>
    </row>
    <row r="151" spans="1:18" hidden="1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 s="2">
        <f>DATEDIF(Table1[[#This Row],[Order Date]],Table1[[#This Row],[Delivered Date]],"D")</f>
        <v>5</v>
      </c>
      <c r="P151" s="2">
        <f>ROUND(Table1[[#This Row],[Quantity]]*Table1[[#This Row],[Unit Price]]*VLOOKUP(Table1[[#This Row],[Product Name]],Table2[#All],2,FALSE),0)</f>
        <v>3537</v>
      </c>
      <c r="Q151" s="2">
        <f>Table1[[#This Row],[Quantity]]*Table1[[#This Row],[Unit Price]]</f>
        <v>5442</v>
      </c>
      <c r="R151" s="2">
        <f>Table1[[#This Row],[Sales Revenue]]-Table1[[#This Row],[Total Costs]]</f>
        <v>1905</v>
      </c>
    </row>
    <row r="152" spans="1:18" hidden="1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 s="2">
        <f>DATEDIF(Table1[[#This Row],[Order Date]],Table1[[#This Row],[Delivered Date]],"D")</f>
        <v>6</v>
      </c>
      <c r="P152" s="2">
        <f>ROUND(Table1[[#This Row],[Quantity]]*Table1[[#This Row],[Unit Price]]*VLOOKUP(Table1[[#This Row],[Product Name]],Table2[#All],2,FALSE),0)</f>
        <v>351</v>
      </c>
      <c r="Q152" s="2">
        <f>Table1[[#This Row],[Quantity]]*Table1[[#This Row],[Unit Price]]</f>
        <v>585</v>
      </c>
      <c r="R152" s="2">
        <f>Table1[[#This Row],[Sales Revenue]]-Table1[[#This Row],[Total Costs]]</f>
        <v>234</v>
      </c>
    </row>
    <row r="153" spans="1:18" hidden="1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 s="2">
        <f>DATEDIF(Table1[[#This Row],[Order Date]],Table1[[#This Row],[Delivered Date]],"D")</f>
        <v>9</v>
      </c>
      <c r="P153" s="2">
        <f>ROUND(Table1[[#This Row],[Quantity]]*Table1[[#This Row],[Unit Price]]*VLOOKUP(Table1[[#This Row],[Product Name]],Table2[#All],2,FALSE),0)</f>
        <v>1650</v>
      </c>
      <c r="Q153" s="2">
        <f>Table1[[#This Row],[Quantity]]*Table1[[#This Row],[Unit Price]]</f>
        <v>2538</v>
      </c>
      <c r="R153" s="2">
        <f>Table1[[#This Row],[Sales Revenue]]-Table1[[#This Row],[Total Costs]]</f>
        <v>888</v>
      </c>
    </row>
    <row r="154" spans="1:18" hidden="1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 s="2">
        <f>DATEDIF(Table1[[#This Row],[Order Date]],Table1[[#This Row],[Delivered Date]],"D")</f>
        <v>8</v>
      </c>
      <c r="P154" s="2">
        <f>ROUND(Table1[[#This Row],[Quantity]]*Table1[[#This Row],[Unit Price]]*VLOOKUP(Table1[[#This Row],[Product Name]],Table2[#All],2,FALSE),0)</f>
        <v>5430</v>
      </c>
      <c r="Q154" s="2">
        <f>Table1[[#This Row],[Quantity]]*Table1[[#This Row],[Unit Price]]</f>
        <v>7240</v>
      </c>
      <c r="R154" s="2">
        <f>Table1[[#This Row],[Sales Revenue]]-Table1[[#This Row],[Total Costs]]</f>
        <v>1810</v>
      </c>
    </row>
    <row r="155" spans="1:18" hidden="1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 s="2">
        <f>DATEDIF(Table1[[#This Row],[Order Date]],Table1[[#This Row],[Delivered Date]],"D")</f>
        <v>12</v>
      </c>
      <c r="P155" s="2">
        <f>ROUND(Table1[[#This Row],[Quantity]]*Table1[[#This Row],[Unit Price]]*VLOOKUP(Table1[[#This Row],[Product Name]],Table2[#All],2,FALSE),0)</f>
        <v>235</v>
      </c>
      <c r="Q155" s="2">
        <f>Table1[[#This Row],[Quantity]]*Table1[[#This Row],[Unit Price]]</f>
        <v>336</v>
      </c>
      <c r="R155" s="2">
        <f>Table1[[#This Row],[Sales Revenue]]-Table1[[#This Row],[Total Costs]]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 s="2">
        <f>DATEDIF(Table1[[#This Row],[Order Date]],Table1[[#This Row],[Delivered Date]],"D")</f>
        <v>14</v>
      </c>
      <c r="P156" s="2">
        <f>ROUND(Table1[[#This Row],[Quantity]]*Table1[[#This Row],[Unit Price]]*VLOOKUP(Table1[[#This Row],[Product Name]],Table2[#All],2,FALSE),0)</f>
        <v>3754</v>
      </c>
      <c r="Q156" s="2">
        <f>Table1[[#This Row],[Quantity]]*Table1[[#This Row],[Unit Price]]</f>
        <v>5776</v>
      </c>
      <c r="R156" s="2">
        <f>Table1[[#This Row],[Sales Revenue]]-Table1[[#This Row],[Total Costs]]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 s="2">
        <f>DATEDIF(Table1[[#This Row],[Order Date]],Table1[[#This Row],[Delivered Date]],"D")</f>
        <v>11</v>
      </c>
      <c r="P157" s="2">
        <f>ROUND(Table1[[#This Row],[Quantity]]*Table1[[#This Row],[Unit Price]]*VLOOKUP(Table1[[#This Row],[Product Name]],Table2[#All],2,FALSE),0)</f>
        <v>4185</v>
      </c>
      <c r="Q157" s="2">
        <f>Table1[[#This Row],[Quantity]]*Table1[[#This Row],[Unit Price]]</f>
        <v>5580</v>
      </c>
      <c r="R157" s="2">
        <f>Table1[[#This Row],[Sales Revenue]]-Table1[[#This Row],[Total Costs]]</f>
        <v>1395</v>
      </c>
    </row>
    <row r="158" spans="1:18" hidden="1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 s="2">
        <f>DATEDIF(Table1[[#This Row],[Order Date]],Table1[[#This Row],[Delivered Date]],"D")</f>
        <v>5</v>
      </c>
      <c r="P158" s="2">
        <f>ROUND(Table1[[#This Row],[Quantity]]*Table1[[#This Row],[Unit Price]]*VLOOKUP(Table1[[#This Row],[Product Name]],Table2[#All],2,FALSE),0)</f>
        <v>54</v>
      </c>
      <c r="Q158" s="2">
        <f>Table1[[#This Row],[Quantity]]*Table1[[#This Row],[Unit Price]]</f>
        <v>77</v>
      </c>
      <c r="R158" s="2">
        <f>Table1[[#This Row],[Sales Revenue]]-Table1[[#This Row],[Total Costs]]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 s="2">
        <f>DATEDIF(Table1[[#This Row],[Order Date]],Table1[[#This Row],[Delivered Date]],"D")</f>
        <v>9</v>
      </c>
      <c r="P159" s="2">
        <f>ROUND(Table1[[#This Row],[Quantity]]*Table1[[#This Row],[Unit Price]]*VLOOKUP(Table1[[#This Row],[Product Name]],Table2[#All],2,FALSE),0)</f>
        <v>655</v>
      </c>
      <c r="Q159" s="2">
        <f>Table1[[#This Row],[Quantity]]*Table1[[#This Row],[Unit Price]]</f>
        <v>1092</v>
      </c>
      <c r="R159" s="2">
        <f>Table1[[#This Row],[Sales Revenue]]-Table1[[#This Row],[Total Costs]]</f>
        <v>437</v>
      </c>
    </row>
    <row r="160" spans="1:18" hidden="1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 s="2">
        <f>DATEDIF(Table1[[#This Row],[Order Date]],Table1[[#This Row],[Delivered Date]],"D")</f>
        <v>7</v>
      </c>
      <c r="P160" s="2">
        <f>ROUND(Table1[[#This Row],[Quantity]]*Table1[[#This Row],[Unit Price]]*VLOOKUP(Table1[[#This Row],[Product Name]],Table2[#All],2,FALSE),0)</f>
        <v>176</v>
      </c>
      <c r="Q160" s="2">
        <f>Table1[[#This Row],[Quantity]]*Table1[[#This Row],[Unit Price]]</f>
        <v>270</v>
      </c>
      <c r="R160" s="2">
        <f>Table1[[#This Row],[Sales Revenue]]-Table1[[#This Row],[Total Costs]]</f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 s="2">
        <f>DATEDIF(Table1[[#This Row],[Order Date]],Table1[[#This Row],[Delivered Date]],"D")</f>
        <v>19</v>
      </c>
      <c r="P161" s="2">
        <f>ROUND(Table1[[#This Row],[Quantity]]*Table1[[#This Row],[Unit Price]]*VLOOKUP(Table1[[#This Row],[Product Name]],Table2[#All],2,FALSE),0)</f>
        <v>569</v>
      </c>
      <c r="Q161" s="2">
        <f>Table1[[#This Row],[Quantity]]*Table1[[#This Row],[Unit Price]]</f>
        <v>876</v>
      </c>
      <c r="R161" s="2">
        <f>Table1[[#This Row],[Sales Revenue]]-Table1[[#This Row],[Total Costs]]</f>
        <v>307</v>
      </c>
    </row>
    <row r="162" spans="1:18" hidden="1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 s="2">
        <f>DATEDIF(Table1[[#This Row],[Order Date]],Table1[[#This Row],[Delivered Date]],"D")</f>
        <v>4</v>
      </c>
      <c r="P162" s="2">
        <f>ROUND(Table1[[#This Row],[Quantity]]*Table1[[#This Row],[Unit Price]]*VLOOKUP(Table1[[#This Row],[Product Name]],Table2[#All],2,FALSE),0)</f>
        <v>3754</v>
      </c>
      <c r="Q162" s="2">
        <f>Table1[[#This Row],[Quantity]]*Table1[[#This Row],[Unit Price]]</f>
        <v>5776</v>
      </c>
      <c r="R162" s="2">
        <f>Table1[[#This Row],[Sales Revenue]]-Table1[[#This Row],[Total Costs]]</f>
        <v>2022</v>
      </c>
    </row>
    <row r="163" spans="1:18" hidden="1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 s="2">
        <f>DATEDIF(Table1[[#This Row],[Order Date]],Table1[[#This Row],[Delivered Date]],"D")</f>
        <v>14</v>
      </c>
      <c r="P163" s="2">
        <f>ROUND(Table1[[#This Row],[Quantity]]*Table1[[#This Row],[Unit Price]]*VLOOKUP(Table1[[#This Row],[Product Name]],Table2[#All],2,FALSE),0)</f>
        <v>702</v>
      </c>
      <c r="Q163" s="2">
        <f>Table1[[#This Row],[Quantity]]*Table1[[#This Row],[Unit Price]]</f>
        <v>1080</v>
      </c>
      <c r="R163" s="2">
        <f>Table1[[#This Row],[Sales Revenue]]-Table1[[#This Row],[Total Costs]]</f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 s="2">
        <f>DATEDIF(Table1[[#This Row],[Order Date]],Table1[[#This Row],[Delivered Date]],"D")</f>
        <v>7</v>
      </c>
      <c r="P164" s="2">
        <f>ROUND(Table1[[#This Row],[Quantity]]*Table1[[#This Row],[Unit Price]]*VLOOKUP(Table1[[#This Row],[Product Name]],Table2[#All],2,FALSE),0)</f>
        <v>4549</v>
      </c>
      <c r="Q164" s="2">
        <f>Table1[[#This Row],[Quantity]]*Table1[[#This Row],[Unit Price]]</f>
        <v>5352</v>
      </c>
      <c r="R164" s="2">
        <f>Table1[[#This Row],[Sales Revenue]]-Table1[[#This Row],[Total Costs]]</f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 s="2">
        <f>DATEDIF(Table1[[#This Row],[Order Date]],Table1[[#This Row],[Delivered Date]],"D")</f>
        <v>8</v>
      </c>
      <c r="P165" s="2">
        <f>ROUND(Table1[[#This Row],[Quantity]]*Table1[[#This Row],[Unit Price]]*VLOOKUP(Table1[[#This Row],[Product Name]],Table2[#All],2,FALSE),0)</f>
        <v>2848</v>
      </c>
      <c r="Q165" s="2">
        <f>Table1[[#This Row],[Quantity]]*Table1[[#This Row],[Unit Price]]</f>
        <v>4382</v>
      </c>
      <c r="R165" s="2">
        <f>Table1[[#This Row],[Sales Revenue]]-Table1[[#This Row],[Total Costs]]</f>
        <v>1534</v>
      </c>
    </row>
    <row r="166" spans="1:18" hidden="1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 s="2">
        <f>DATEDIF(Table1[[#This Row],[Order Date]],Table1[[#This Row],[Delivered Date]],"D")</f>
        <v>14</v>
      </c>
      <c r="P166" s="2">
        <f>ROUND(Table1[[#This Row],[Quantity]]*Table1[[#This Row],[Unit Price]]*VLOOKUP(Table1[[#This Row],[Product Name]],Table2[#All],2,FALSE),0)</f>
        <v>1426</v>
      </c>
      <c r="Q166" s="2">
        <f>Table1[[#This Row],[Quantity]]*Table1[[#This Row],[Unit Price]]</f>
        <v>2037</v>
      </c>
      <c r="R166" s="2">
        <f>Table1[[#This Row],[Sales Revenue]]-Table1[[#This Row],[Total Costs]]</f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 s="2">
        <f>DATEDIF(Table1[[#This Row],[Order Date]],Table1[[#This Row],[Delivered Date]],"D")</f>
        <v>20</v>
      </c>
      <c r="P167" s="2">
        <f>ROUND(Table1[[#This Row],[Quantity]]*Table1[[#This Row],[Unit Price]]*VLOOKUP(Table1[[#This Row],[Product Name]],Table2[#All],2,FALSE),0)</f>
        <v>1625</v>
      </c>
      <c r="Q167" s="2">
        <f>Table1[[#This Row],[Quantity]]*Table1[[#This Row],[Unit Price]]</f>
        <v>2955</v>
      </c>
      <c r="R167" s="2">
        <f>Table1[[#This Row],[Sales Revenue]]-Table1[[#This Row],[Total Costs]]</f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 s="2">
        <f>DATEDIF(Table1[[#This Row],[Order Date]],Table1[[#This Row],[Delivered Date]],"D")</f>
        <v>13</v>
      </c>
      <c r="P168" s="2">
        <f>ROUND(Table1[[#This Row],[Quantity]]*Table1[[#This Row],[Unit Price]]*VLOOKUP(Table1[[#This Row],[Product Name]],Table2[#All],2,FALSE),0)</f>
        <v>334</v>
      </c>
      <c r="Q168" s="2">
        <f>Table1[[#This Row],[Quantity]]*Table1[[#This Row],[Unit Price]]</f>
        <v>556</v>
      </c>
      <c r="R168" s="2">
        <f>Table1[[#This Row],[Sales Revenue]]-Table1[[#This Row],[Total Costs]]</f>
        <v>222</v>
      </c>
    </row>
    <row r="169" spans="1:18" hidden="1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 s="2">
        <f>DATEDIF(Table1[[#This Row],[Order Date]],Table1[[#This Row],[Delivered Date]],"D")</f>
        <v>7</v>
      </c>
      <c r="P169" s="2">
        <f>ROUND(Table1[[#This Row],[Quantity]]*Table1[[#This Row],[Unit Price]]*VLOOKUP(Table1[[#This Row],[Product Name]],Table2[#All],2,FALSE),0)</f>
        <v>2160</v>
      </c>
      <c r="Q169" s="2">
        <f>Table1[[#This Row],[Quantity]]*Table1[[#This Row],[Unit Price]]</f>
        <v>3600</v>
      </c>
      <c r="R169" s="2">
        <f>Table1[[#This Row],[Sales Revenue]]-Table1[[#This Row],[Total Costs]]</f>
        <v>1440</v>
      </c>
    </row>
    <row r="170" spans="1:18" hidden="1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 s="2">
        <f>DATEDIF(Table1[[#This Row],[Order Date]],Table1[[#This Row],[Delivered Date]],"D")</f>
        <v>13</v>
      </c>
      <c r="P170" s="2">
        <f>ROUND(Table1[[#This Row],[Quantity]]*Table1[[#This Row],[Unit Price]]*VLOOKUP(Table1[[#This Row],[Product Name]],Table2[#All],2,FALSE),0)</f>
        <v>1814</v>
      </c>
      <c r="Q170" s="2">
        <f>Table1[[#This Row],[Quantity]]*Table1[[#This Row],[Unit Price]]</f>
        <v>2790</v>
      </c>
      <c r="R170" s="2">
        <f>Table1[[#This Row],[Sales Revenue]]-Table1[[#This Row],[Total Costs]]</f>
        <v>976</v>
      </c>
    </row>
    <row r="171" spans="1:18" hidden="1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 s="2">
        <f>DATEDIF(Table1[[#This Row],[Order Date]],Table1[[#This Row],[Delivered Date]],"D")</f>
        <v>13</v>
      </c>
      <c r="P171" s="2">
        <f>ROUND(Table1[[#This Row],[Quantity]]*Table1[[#This Row],[Unit Price]]*VLOOKUP(Table1[[#This Row],[Product Name]],Table2[#All],2,FALSE),0)</f>
        <v>1506</v>
      </c>
      <c r="Q171" s="2">
        <f>Table1[[#This Row],[Quantity]]*Table1[[#This Row],[Unit Price]]</f>
        <v>2151</v>
      </c>
      <c r="R171" s="2">
        <f>Table1[[#This Row],[Sales Revenue]]-Table1[[#This Row],[Total Costs]]</f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 s="2">
        <f>DATEDIF(Table1[[#This Row],[Order Date]],Table1[[#This Row],[Delivered Date]],"D")</f>
        <v>13</v>
      </c>
      <c r="P172" s="2">
        <f>ROUND(Table1[[#This Row],[Quantity]]*Table1[[#This Row],[Unit Price]]*VLOOKUP(Table1[[#This Row],[Product Name]],Table2[#All],2,FALSE),0)</f>
        <v>77</v>
      </c>
      <c r="Q172" s="2">
        <f>Table1[[#This Row],[Quantity]]*Table1[[#This Row],[Unit Price]]</f>
        <v>154</v>
      </c>
      <c r="R172" s="2">
        <f>Table1[[#This Row],[Sales Revenue]]-Table1[[#This Row],[Total Costs]]</f>
        <v>77</v>
      </c>
    </row>
    <row r="173" spans="1:18" hidden="1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 s="2">
        <f>DATEDIF(Table1[[#This Row],[Order Date]],Table1[[#This Row],[Delivered Date]],"D")</f>
        <v>10</v>
      </c>
      <c r="P173" s="2">
        <f>ROUND(Table1[[#This Row],[Quantity]]*Table1[[#This Row],[Unit Price]]*VLOOKUP(Table1[[#This Row],[Product Name]],Table2[#All],2,FALSE),0)</f>
        <v>3284</v>
      </c>
      <c r="Q173" s="2">
        <f>Table1[[#This Row],[Quantity]]*Table1[[#This Row],[Unit Price]]</f>
        <v>5971</v>
      </c>
      <c r="R173" s="2">
        <f>Table1[[#This Row],[Sales Revenue]]-Table1[[#This Row],[Total Costs]]</f>
        <v>2687</v>
      </c>
    </row>
    <row r="174" spans="1:18" hidden="1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 s="2">
        <f>DATEDIF(Table1[[#This Row],[Order Date]],Table1[[#This Row],[Delivered Date]],"D")</f>
        <v>7</v>
      </c>
      <c r="P174" s="2">
        <f>ROUND(Table1[[#This Row],[Quantity]]*Table1[[#This Row],[Unit Price]]*VLOOKUP(Table1[[#This Row],[Product Name]],Table2[#All],2,FALSE),0)</f>
        <v>4236</v>
      </c>
      <c r="Q174" s="2">
        <f>Table1[[#This Row],[Quantity]]*Table1[[#This Row],[Unit Price]]</f>
        <v>5648</v>
      </c>
      <c r="R174" s="2">
        <f>Table1[[#This Row],[Sales Revenue]]-Table1[[#This Row],[Total Costs]]</f>
        <v>1412</v>
      </c>
    </row>
    <row r="175" spans="1:18" hidden="1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 s="2">
        <f>DATEDIF(Table1[[#This Row],[Order Date]],Table1[[#This Row],[Delivered Date]],"D")</f>
        <v>8</v>
      </c>
      <c r="P175" s="2">
        <f>ROUND(Table1[[#This Row],[Quantity]]*Table1[[#This Row],[Unit Price]]*VLOOKUP(Table1[[#This Row],[Product Name]],Table2[#All],2,FALSE),0)</f>
        <v>883</v>
      </c>
      <c r="Q175" s="2">
        <f>Table1[[#This Row],[Quantity]]*Table1[[#This Row],[Unit Price]]</f>
        <v>1359</v>
      </c>
      <c r="R175" s="2">
        <f>Table1[[#This Row],[Sales Revenue]]-Table1[[#This Row],[Total Costs]]</f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 s="2">
        <f>DATEDIF(Table1[[#This Row],[Order Date]],Table1[[#This Row],[Delivered Date]],"D")</f>
        <v>8</v>
      </c>
      <c r="P176" s="2">
        <f>ROUND(Table1[[#This Row],[Quantity]]*Table1[[#This Row],[Unit Price]]*VLOOKUP(Table1[[#This Row],[Product Name]],Table2[#All],2,FALSE),0)</f>
        <v>756</v>
      </c>
      <c r="Q176" s="2">
        <f>Table1[[#This Row],[Quantity]]*Table1[[#This Row],[Unit Price]]</f>
        <v>945</v>
      </c>
      <c r="R176" s="2">
        <f>Table1[[#This Row],[Sales Revenue]]-Table1[[#This Row],[Total Costs]]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 s="2">
        <f>DATEDIF(Table1[[#This Row],[Order Date]],Table1[[#This Row],[Delivered Date]],"D")</f>
        <v>11</v>
      </c>
      <c r="P177" s="2">
        <f>ROUND(Table1[[#This Row],[Quantity]]*Table1[[#This Row],[Unit Price]]*VLOOKUP(Table1[[#This Row],[Product Name]],Table2[#All],2,FALSE),0)</f>
        <v>3735</v>
      </c>
      <c r="Q177" s="2">
        <f>Table1[[#This Row],[Quantity]]*Table1[[#This Row],[Unit Price]]</f>
        <v>7470</v>
      </c>
      <c r="R177" s="2">
        <f>Table1[[#This Row],[Sales Revenue]]-Table1[[#This Row],[Total Costs]]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 s="2">
        <f>DATEDIF(Table1[[#This Row],[Order Date]],Table1[[#This Row],[Delivered Date]],"D")</f>
        <v>10</v>
      </c>
      <c r="P178" s="2">
        <f>ROUND(Table1[[#This Row],[Quantity]]*Table1[[#This Row],[Unit Price]]*VLOOKUP(Table1[[#This Row],[Product Name]],Table2[#All],2,FALSE),0)</f>
        <v>4648</v>
      </c>
      <c r="Q178" s="2">
        <f>Table1[[#This Row],[Quantity]]*Table1[[#This Row],[Unit Price]]</f>
        <v>6640</v>
      </c>
      <c r="R178" s="2">
        <f>Table1[[#This Row],[Sales Revenue]]-Table1[[#This Row],[Total Costs]]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 s="2">
        <f>DATEDIF(Table1[[#This Row],[Order Date]],Table1[[#This Row],[Delivered Date]],"D")</f>
        <v>4</v>
      </c>
      <c r="P179" s="2">
        <f>ROUND(Table1[[#This Row],[Quantity]]*Table1[[#This Row],[Unit Price]]*VLOOKUP(Table1[[#This Row],[Product Name]],Table2[#All],2,FALSE),0)</f>
        <v>942</v>
      </c>
      <c r="Q179" s="2">
        <f>Table1[[#This Row],[Quantity]]*Table1[[#This Row],[Unit Price]]</f>
        <v>1570</v>
      </c>
      <c r="R179" s="2">
        <f>Table1[[#This Row],[Sales Revenue]]-Table1[[#This Row],[Total Costs]]</f>
        <v>628</v>
      </c>
    </row>
    <row r="180" spans="1:18" hidden="1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 s="2">
        <f>DATEDIF(Table1[[#This Row],[Order Date]],Table1[[#This Row],[Delivered Date]],"D")</f>
        <v>12</v>
      </c>
      <c r="P180" s="2">
        <f>ROUND(Table1[[#This Row],[Quantity]]*Table1[[#This Row],[Unit Price]]*VLOOKUP(Table1[[#This Row],[Product Name]],Table2[#All],2,FALSE),0)</f>
        <v>1763</v>
      </c>
      <c r="Q180" s="2">
        <f>Table1[[#This Row],[Quantity]]*Table1[[#This Row],[Unit Price]]</f>
        <v>2350</v>
      </c>
      <c r="R180" s="2">
        <f>Table1[[#This Row],[Sales Revenue]]-Table1[[#This Row],[Total Costs]]</f>
        <v>587</v>
      </c>
    </row>
    <row r="181" spans="1:18" hidden="1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 s="2">
        <f>DATEDIF(Table1[[#This Row],[Order Date]],Table1[[#This Row],[Delivered Date]],"D")</f>
        <v>10</v>
      </c>
      <c r="P181" s="2">
        <f>ROUND(Table1[[#This Row],[Quantity]]*Table1[[#This Row],[Unit Price]]*VLOOKUP(Table1[[#This Row],[Product Name]],Table2[#All],2,FALSE),0)</f>
        <v>2150</v>
      </c>
      <c r="Q181" s="2">
        <f>Table1[[#This Row],[Quantity]]*Table1[[#This Row],[Unit Price]]</f>
        <v>2688</v>
      </c>
      <c r="R181" s="2">
        <f>Table1[[#This Row],[Sales Revenue]]-Table1[[#This Row],[Total Costs]]</f>
        <v>538</v>
      </c>
    </row>
    <row r="182" spans="1:18" hidden="1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 s="2">
        <f>DATEDIF(Table1[[#This Row],[Order Date]],Table1[[#This Row],[Delivered Date]],"D")</f>
        <v>4</v>
      </c>
      <c r="P182" s="2">
        <f>ROUND(Table1[[#This Row],[Quantity]]*Table1[[#This Row],[Unit Price]]*VLOOKUP(Table1[[#This Row],[Product Name]],Table2[#All],2,FALSE),0)</f>
        <v>2565</v>
      </c>
      <c r="Q182" s="2">
        <f>Table1[[#This Row],[Quantity]]*Table1[[#This Row],[Unit Price]]</f>
        <v>4275</v>
      </c>
      <c r="R182" s="2">
        <f>Table1[[#This Row],[Sales Revenue]]-Table1[[#This Row],[Total Costs]]</f>
        <v>1710</v>
      </c>
    </row>
    <row r="183" spans="1:18" hidden="1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 s="2">
        <f>DATEDIF(Table1[[#This Row],[Order Date]],Table1[[#This Row],[Delivered Date]],"D")</f>
        <v>12</v>
      </c>
      <c r="P183" s="2">
        <f>ROUND(Table1[[#This Row],[Quantity]]*Table1[[#This Row],[Unit Price]]*VLOOKUP(Table1[[#This Row],[Product Name]],Table2[#All],2,FALSE),0)</f>
        <v>2652</v>
      </c>
      <c r="Q183" s="2">
        <f>Table1[[#This Row],[Quantity]]*Table1[[#This Row],[Unit Price]]</f>
        <v>3789</v>
      </c>
      <c r="R183" s="2">
        <f>Table1[[#This Row],[Sales Revenue]]-Table1[[#This Row],[Total Costs]]</f>
        <v>1137</v>
      </c>
    </row>
    <row r="184" spans="1:18" hidden="1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 s="2">
        <f>DATEDIF(Table1[[#This Row],[Order Date]],Table1[[#This Row],[Delivered Date]],"D")</f>
        <v>7</v>
      </c>
      <c r="P184" s="2">
        <f>ROUND(Table1[[#This Row],[Quantity]]*Table1[[#This Row],[Unit Price]]*VLOOKUP(Table1[[#This Row],[Product Name]],Table2[#All],2,FALSE),0)</f>
        <v>725</v>
      </c>
      <c r="Q184" s="2">
        <f>Table1[[#This Row],[Quantity]]*Table1[[#This Row],[Unit Price]]</f>
        <v>1035</v>
      </c>
      <c r="R184" s="2">
        <f>Table1[[#This Row],[Sales Revenue]]-Table1[[#This Row],[Total Costs]]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 s="2">
        <f>DATEDIF(Table1[[#This Row],[Order Date]],Table1[[#This Row],[Delivered Date]],"D")</f>
        <v>13</v>
      </c>
      <c r="P185" s="2">
        <f>ROUND(Table1[[#This Row],[Quantity]]*Table1[[#This Row],[Unit Price]]*VLOOKUP(Table1[[#This Row],[Product Name]],Table2[#All],2,FALSE),0)</f>
        <v>1947</v>
      </c>
      <c r="Q185" s="2">
        <f>Table1[[#This Row],[Quantity]]*Table1[[#This Row],[Unit Price]]</f>
        <v>3540</v>
      </c>
      <c r="R185" s="2">
        <f>Table1[[#This Row],[Sales Revenue]]-Table1[[#This Row],[Total Costs]]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 s="2">
        <f>DATEDIF(Table1[[#This Row],[Order Date]],Table1[[#This Row],[Delivered Date]],"D")</f>
        <v>12</v>
      </c>
      <c r="P186" s="2">
        <f>ROUND(Table1[[#This Row],[Quantity]]*Table1[[#This Row],[Unit Price]]*VLOOKUP(Table1[[#This Row],[Product Name]],Table2[#All],2,FALSE),0)</f>
        <v>2681</v>
      </c>
      <c r="Q186" s="2">
        <f>Table1[[#This Row],[Quantity]]*Table1[[#This Row],[Unit Price]]</f>
        <v>4125</v>
      </c>
      <c r="R186" s="2">
        <f>Table1[[#This Row],[Sales Revenue]]-Table1[[#This Row],[Total Costs]]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 s="2">
        <f>DATEDIF(Table1[[#This Row],[Order Date]],Table1[[#This Row],[Delivered Date]],"D")</f>
        <v>3</v>
      </c>
      <c r="P187" s="2">
        <f>ROUND(Table1[[#This Row],[Quantity]]*Table1[[#This Row],[Unit Price]]*VLOOKUP(Table1[[#This Row],[Product Name]],Table2[#All],2,FALSE),0)</f>
        <v>3306</v>
      </c>
      <c r="Q187" s="2">
        <f>Table1[[#This Row],[Quantity]]*Table1[[#This Row],[Unit Price]]</f>
        <v>6010</v>
      </c>
      <c r="R187" s="2">
        <f>Table1[[#This Row],[Sales Revenue]]-Table1[[#This Row],[Total Costs]]</f>
        <v>2704</v>
      </c>
    </row>
    <row r="188" spans="1:18" hidden="1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 s="2">
        <f>DATEDIF(Table1[[#This Row],[Order Date]],Table1[[#This Row],[Delivered Date]],"D")</f>
        <v>12</v>
      </c>
      <c r="P188" s="2">
        <f>ROUND(Table1[[#This Row],[Quantity]]*Table1[[#This Row],[Unit Price]]*VLOOKUP(Table1[[#This Row],[Product Name]],Table2[#All],2,FALSE),0)</f>
        <v>4818</v>
      </c>
      <c r="Q188" s="2">
        <f>Table1[[#This Row],[Quantity]]*Table1[[#This Row],[Unit Price]]</f>
        <v>8030</v>
      </c>
      <c r="R188" s="2">
        <f>Table1[[#This Row],[Sales Revenue]]-Table1[[#This Row],[Total Costs]]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 s="2">
        <f>DATEDIF(Table1[[#This Row],[Order Date]],Table1[[#This Row],[Delivered Date]],"D")</f>
        <v>15</v>
      </c>
      <c r="P189" s="2">
        <f>ROUND(Table1[[#This Row],[Quantity]]*Table1[[#This Row],[Unit Price]]*VLOOKUP(Table1[[#This Row],[Product Name]],Table2[#All],2,FALSE),0)</f>
        <v>1986</v>
      </c>
      <c r="Q189" s="2">
        <f>Table1[[#This Row],[Quantity]]*Table1[[#This Row],[Unit Price]]</f>
        <v>2336</v>
      </c>
      <c r="R189" s="2">
        <f>Table1[[#This Row],[Sales Revenue]]-Table1[[#This Row],[Total Costs]]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 s="2">
        <f>DATEDIF(Table1[[#This Row],[Order Date]],Table1[[#This Row],[Delivered Date]],"D")</f>
        <v>5</v>
      </c>
      <c r="P190" s="2">
        <f>ROUND(Table1[[#This Row],[Quantity]]*Table1[[#This Row],[Unit Price]]*VLOOKUP(Table1[[#This Row],[Product Name]],Table2[#All],2,FALSE),0)</f>
        <v>4154</v>
      </c>
      <c r="Q190" s="2">
        <f>Table1[[#This Row],[Quantity]]*Table1[[#This Row],[Unit Price]]</f>
        <v>7552</v>
      </c>
      <c r="R190" s="2">
        <f>Table1[[#This Row],[Sales Revenue]]-Table1[[#This Row],[Total Costs]]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 s="2">
        <f>DATEDIF(Table1[[#This Row],[Order Date]],Table1[[#This Row],[Delivered Date]],"D")</f>
        <v>12</v>
      </c>
      <c r="P191" s="2">
        <f>ROUND(Table1[[#This Row],[Quantity]]*Table1[[#This Row],[Unit Price]]*VLOOKUP(Table1[[#This Row],[Product Name]],Table2[#All],2,FALSE),0)</f>
        <v>1071</v>
      </c>
      <c r="Q191" s="2">
        <f>Table1[[#This Row],[Quantity]]*Table1[[#This Row],[Unit Price]]</f>
        <v>1648</v>
      </c>
      <c r="R191" s="2">
        <f>Table1[[#This Row],[Sales Revenue]]-Table1[[#This Row],[Total Costs]]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 s="2">
        <f>DATEDIF(Table1[[#This Row],[Order Date]],Table1[[#This Row],[Delivered Date]],"D")</f>
        <v>8</v>
      </c>
      <c r="P192" s="2">
        <f>ROUND(Table1[[#This Row],[Quantity]]*Table1[[#This Row],[Unit Price]]*VLOOKUP(Table1[[#This Row],[Product Name]],Table2[#All],2,FALSE),0)</f>
        <v>836</v>
      </c>
      <c r="Q192" s="2">
        <f>Table1[[#This Row],[Quantity]]*Table1[[#This Row],[Unit Price]]</f>
        <v>1520</v>
      </c>
      <c r="R192" s="2">
        <f>Table1[[#This Row],[Sales Revenue]]-Table1[[#This Row],[Total Costs]]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 s="2">
        <f>DATEDIF(Table1[[#This Row],[Order Date]],Table1[[#This Row],[Delivered Date]],"D")</f>
        <v>14</v>
      </c>
      <c r="P193" s="2">
        <f>ROUND(Table1[[#This Row],[Quantity]]*Table1[[#This Row],[Unit Price]]*VLOOKUP(Table1[[#This Row],[Product Name]],Table2[#All],2,FALSE),0)</f>
        <v>510</v>
      </c>
      <c r="Q193" s="2">
        <f>Table1[[#This Row],[Quantity]]*Table1[[#This Row],[Unit Price]]</f>
        <v>728</v>
      </c>
      <c r="R193" s="2">
        <f>Table1[[#This Row],[Sales Revenue]]-Table1[[#This Row],[Total Costs]]</f>
        <v>218</v>
      </c>
    </row>
    <row r="194" spans="1:18" hidden="1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 s="2">
        <f>DATEDIF(Table1[[#This Row],[Order Date]],Table1[[#This Row],[Delivered Date]],"D")</f>
        <v>13</v>
      </c>
      <c r="P194" s="2">
        <f>ROUND(Table1[[#This Row],[Quantity]]*Table1[[#This Row],[Unit Price]]*VLOOKUP(Table1[[#This Row],[Product Name]],Table2[#All],2,FALSE),0)</f>
        <v>1550</v>
      </c>
      <c r="Q194" s="2">
        <f>Table1[[#This Row],[Quantity]]*Table1[[#This Row],[Unit Price]]</f>
        <v>2583</v>
      </c>
      <c r="R194" s="2">
        <f>Table1[[#This Row],[Sales Revenue]]-Table1[[#This Row],[Total Costs]]</f>
        <v>1033</v>
      </c>
    </row>
    <row r="195" spans="1:18" hidden="1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 s="2">
        <f>DATEDIF(Table1[[#This Row],[Order Date]],Table1[[#This Row],[Delivered Date]],"D")</f>
        <v>7</v>
      </c>
      <c r="P195" s="2">
        <f>ROUND(Table1[[#This Row],[Quantity]]*Table1[[#This Row],[Unit Price]]*VLOOKUP(Table1[[#This Row],[Product Name]],Table2[#All],2,FALSE),0)</f>
        <v>826</v>
      </c>
      <c r="Q195" s="2">
        <f>Table1[[#This Row],[Quantity]]*Table1[[#This Row],[Unit Price]]</f>
        <v>1032</v>
      </c>
      <c r="R195" s="2">
        <f>Table1[[#This Row],[Sales Revenue]]-Table1[[#This Row],[Total Costs]]</f>
        <v>206</v>
      </c>
    </row>
    <row r="196" spans="1:18" hidden="1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 s="2">
        <f>DATEDIF(Table1[[#This Row],[Order Date]],Table1[[#This Row],[Delivered Date]],"D")</f>
        <v>14</v>
      </c>
      <c r="P196" s="2">
        <f>ROUND(Table1[[#This Row],[Quantity]]*Table1[[#This Row],[Unit Price]]*VLOOKUP(Table1[[#This Row],[Product Name]],Table2[#All],2,FALSE),0)</f>
        <v>1583</v>
      </c>
      <c r="Q196" s="2">
        <f>Table1[[#This Row],[Quantity]]*Table1[[#This Row],[Unit Price]]</f>
        <v>2436</v>
      </c>
      <c r="R196" s="2">
        <f>Table1[[#This Row],[Sales Revenue]]-Table1[[#This Row],[Total Costs]]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 s="2">
        <f>DATEDIF(Table1[[#This Row],[Order Date]],Table1[[#This Row],[Delivered Date]],"D")</f>
        <v>4</v>
      </c>
      <c r="P197" s="2">
        <f>ROUND(Table1[[#This Row],[Quantity]]*Table1[[#This Row],[Unit Price]]*VLOOKUP(Table1[[#This Row],[Product Name]],Table2[#All],2,FALSE),0)</f>
        <v>2684</v>
      </c>
      <c r="Q197" s="2">
        <f>Table1[[#This Row],[Quantity]]*Table1[[#This Row],[Unit Price]]</f>
        <v>3355</v>
      </c>
      <c r="R197" s="2">
        <f>Table1[[#This Row],[Sales Revenue]]-Table1[[#This Row],[Total Costs]]</f>
        <v>671</v>
      </c>
    </row>
    <row r="198" spans="1:18" hidden="1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 s="2">
        <f>DATEDIF(Table1[[#This Row],[Order Date]],Table1[[#This Row],[Delivered Date]],"D")</f>
        <v>6</v>
      </c>
      <c r="P198" s="2">
        <f>ROUND(Table1[[#This Row],[Quantity]]*Table1[[#This Row],[Unit Price]]*VLOOKUP(Table1[[#This Row],[Product Name]],Table2[#All],2,FALSE),0)</f>
        <v>473</v>
      </c>
      <c r="Q198" s="2">
        <f>Table1[[#This Row],[Quantity]]*Table1[[#This Row],[Unit Price]]</f>
        <v>945</v>
      </c>
      <c r="R198" s="2">
        <f>Table1[[#This Row],[Sales Revenue]]-Table1[[#This Row],[Total Costs]]</f>
        <v>472</v>
      </c>
    </row>
    <row r="199" spans="1:18" hidden="1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 s="2">
        <f>DATEDIF(Table1[[#This Row],[Order Date]],Table1[[#This Row],[Delivered Date]],"D")</f>
        <v>11</v>
      </c>
      <c r="P199" s="2">
        <f>ROUND(Table1[[#This Row],[Quantity]]*Table1[[#This Row],[Unit Price]]*VLOOKUP(Table1[[#This Row],[Product Name]],Table2[#All],2,FALSE),0)</f>
        <v>1890</v>
      </c>
      <c r="Q199" s="2">
        <f>Table1[[#This Row],[Quantity]]*Table1[[#This Row],[Unit Price]]</f>
        <v>2907</v>
      </c>
      <c r="R199" s="2">
        <f>Table1[[#This Row],[Sales Revenue]]-Table1[[#This Row],[Total Costs]]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 s="2">
        <f>DATEDIF(Table1[[#This Row],[Order Date]],Table1[[#This Row],[Delivered Date]],"D")</f>
        <v>6</v>
      </c>
      <c r="P200" s="2">
        <f>ROUND(Table1[[#This Row],[Quantity]]*Table1[[#This Row],[Unit Price]]*VLOOKUP(Table1[[#This Row],[Product Name]],Table2[#All],2,FALSE),0)</f>
        <v>1478</v>
      </c>
      <c r="Q200" s="2">
        <f>Table1[[#This Row],[Quantity]]*Table1[[#This Row],[Unit Price]]</f>
        <v>2274</v>
      </c>
      <c r="R200" s="2">
        <f>Table1[[#This Row],[Sales Revenue]]-Table1[[#This Row],[Total Costs]]</f>
        <v>796</v>
      </c>
    </row>
    <row r="201" spans="1:18" hidden="1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 s="2">
        <f>DATEDIF(Table1[[#This Row],[Order Date]],Table1[[#This Row],[Delivered Date]],"D")</f>
        <v>4</v>
      </c>
      <c r="P201" s="2">
        <f>ROUND(Table1[[#This Row],[Quantity]]*Table1[[#This Row],[Unit Price]]*VLOOKUP(Table1[[#This Row],[Product Name]],Table2[#All],2,FALSE),0)</f>
        <v>1921</v>
      </c>
      <c r="Q201" s="2">
        <f>Table1[[#This Row],[Quantity]]*Table1[[#This Row],[Unit Price]]</f>
        <v>2955</v>
      </c>
      <c r="R201" s="2">
        <f>Table1[[#This Row],[Sales Revenue]]-Table1[[#This Row],[Total Costs]]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 s="2">
        <f>DATEDIF(Table1[[#This Row],[Order Date]],Table1[[#This Row],[Delivered Date]],"D")</f>
        <v>12</v>
      </c>
      <c r="P202" s="2">
        <f>ROUND(Table1[[#This Row],[Quantity]]*Table1[[#This Row],[Unit Price]]*VLOOKUP(Table1[[#This Row],[Product Name]],Table2[#All],2,FALSE),0)</f>
        <v>1863</v>
      </c>
      <c r="Q202" s="2">
        <f>Table1[[#This Row],[Quantity]]*Table1[[#This Row],[Unit Price]]</f>
        <v>3105</v>
      </c>
      <c r="R202" s="2">
        <f>Table1[[#This Row],[Sales Revenue]]-Table1[[#This Row],[Total Costs]]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 s="2">
        <f>DATEDIF(Table1[[#This Row],[Order Date]],Table1[[#This Row],[Delivered Date]],"D")</f>
        <v>13</v>
      </c>
      <c r="P203" s="2">
        <f>ROUND(Table1[[#This Row],[Quantity]]*Table1[[#This Row],[Unit Price]]*VLOOKUP(Table1[[#This Row],[Product Name]],Table2[#All],2,FALSE),0)</f>
        <v>2958</v>
      </c>
      <c r="Q203" s="2">
        <f>Table1[[#This Row],[Quantity]]*Table1[[#This Row],[Unit Price]]</f>
        <v>4930</v>
      </c>
      <c r="R203" s="2">
        <f>Table1[[#This Row],[Sales Revenue]]-Table1[[#This Row],[Total Costs]]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 s="2">
        <f>DATEDIF(Table1[[#This Row],[Order Date]],Table1[[#This Row],[Delivered Date]],"D")</f>
        <v>7</v>
      </c>
      <c r="P204" s="2">
        <f>ROUND(Table1[[#This Row],[Quantity]]*Table1[[#This Row],[Unit Price]]*VLOOKUP(Table1[[#This Row],[Product Name]],Table2[#All],2,FALSE),0)</f>
        <v>2157</v>
      </c>
      <c r="Q204" s="2">
        <f>Table1[[#This Row],[Quantity]]*Table1[[#This Row],[Unit Price]]</f>
        <v>4314</v>
      </c>
      <c r="R204" s="2">
        <f>Table1[[#This Row],[Sales Revenue]]-Table1[[#This Row],[Total Costs]]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 s="2">
        <f>DATEDIF(Table1[[#This Row],[Order Date]],Table1[[#This Row],[Delivered Date]],"D")</f>
        <v>12</v>
      </c>
      <c r="P205" s="2">
        <f>ROUND(Table1[[#This Row],[Quantity]]*Table1[[#This Row],[Unit Price]]*VLOOKUP(Table1[[#This Row],[Product Name]],Table2[#All],2,FALSE),0)</f>
        <v>829</v>
      </c>
      <c r="Q205" s="2">
        <f>Table1[[#This Row],[Quantity]]*Table1[[#This Row],[Unit Price]]</f>
        <v>1275</v>
      </c>
      <c r="R205" s="2">
        <f>Table1[[#This Row],[Sales Revenue]]-Table1[[#This Row],[Total Costs]]</f>
        <v>446</v>
      </c>
    </row>
    <row r="206" spans="1:18" hidden="1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 s="2">
        <f>DATEDIF(Table1[[#This Row],[Order Date]],Table1[[#This Row],[Delivered Date]],"D")</f>
        <v>6</v>
      </c>
      <c r="P206" s="2">
        <f>ROUND(Table1[[#This Row],[Quantity]]*Table1[[#This Row],[Unit Price]]*VLOOKUP(Table1[[#This Row],[Product Name]],Table2[#All],2,FALSE),0)</f>
        <v>1448</v>
      </c>
      <c r="Q206" s="2">
        <f>Table1[[#This Row],[Quantity]]*Table1[[#This Row],[Unit Price]]</f>
        <v>1930</v>
      </c>
      <c r="R206" s="2">
        <f>Table1[[#This Row],[Sales Revenue]]-Table1[[#This Row],[Total Costs]]</f>
        <v>482</v>
      </c>
    </row>
    <row r="207" spans="1:18" hidden="1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 s="2">
        <f>DATEDIF(Table1[[#This Row],[Order Date]],Table1[[#This Row],[Delivered Date]],"D")</f>
        <v>7</v>
      </c>
      <c r="P207" s="2">
        <f>ROUND(Table1[[#This Row],[Quantity]]*Table1[[#This Row],[Unit Price]]*VLOOKUP(Table1[[#This Row],[Product Name]],Table2[#All],2,FALSE),0)</f>
        <v>1896</v>
      </c>
      <c r="Q207" s="2">
        <f>Table1[[#This Row],[Quantity]]*Table1[[#This Row],[Unit Price]]</f>
        <v>3160</v>
      </c>
      <c r="R207" s="2">
        <f>Table1[[#This Row],[Sales Revenue]]-Table1[[#This Row],[Total Costs]]</f>
        <v>1264</v>
      </c>
    </row>
    <row r="208" spans="1:18" hidden="1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 s="2">
        <f>DATEDIF(Table1[[#This Row],[Order Date]],Table1[[#This Row],[Delivered Date]],"D")</f>
        <v>10</v>
      </c>
      <c r="P208" s="2">
        <f>ROUND(Table1[[#This Row],[Quantity]]*Table1[[#This Row],[Unit Price]]*VLOOKUP(Table1[[#This Row],[Product Name]],Table2[#All],2,FALSE),0)</f>
        <v>320</v>
      </c>
      <c r="Q208" s="2">
        <f>Table1[[#This Row],[Quantity]]*Table1[[#This Row],[Unit Price]]</f>
        <v>534</v>
      </c>
      <c r="R208" s="2">
        <f>Table1[[#This Row],[Sales Revenue]]-Table1[[#This Row],[Total Costs]]</f>
        <v>214</v>
      </c>
    </row>
    <row r="209" spans="1:18" hidden="1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 s="2">
        <f>DATEDIF(Table1[[#This Row],[Order Date]],Table1[[#This Row],[Delivered Date]],"D")</f>
        <v>8</v>
      </c>
      <c r="P209" s="2">
        <f>ROUND(Table1[[#This Row],[Quantity]]*Table1[[#This Row],[Unit Price]]*VLOOKUP(Table1[[#This Row],[Product Name]],Table2[#All],2,FALSE),0)</f>
        <v>1786</v>
      </c>
      <c r="Q209" s="2">
        <f>Table1[[#This Row],[Quantity]]*Table1[[#This Row],[Unit Price]]</f>
        <v>2976</v>
      </c>
      <c r="R209" s="2">
        <f>Table1[[#This Row],[Sales Revenue]]-Table1[[#This Row],[Total Costs]]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 s="2">
        <f>DATEDIF(Table1[[#This Row],[Order Date]],Table1[[#This Row],[Delivered Date]],"D")</f>
        <v>12</v>
      </c>
      <c r="P210" s="2">
        <f>ROUND(Table1[[#This Row],[Quantity]]*Table1[[#This Row],[Unit Price]]*VLOOKUP(Table1[[#This Row],[Product Name]],Table2[#All],2,FALSE),0)</f>
        <v>2792</v>
      </c>
      <c r="Q210" s="2">
        <f>Table1[[#This Row],[Quantity]]*Table1[[#This Row],[Unit Price]]</f>
        <v>5584</v>
      </c>
      <c r="R210" s="2">
        <f>Table1[[#This Row],[Sales Revenue]]-Table1[[#This Row],[Total Costs]]</f>
        <v>2792</v>
      </c>
    </row>
    <row r="211" spans="1:18" hidden="1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 s="2">
        <f>DATEDIF(Table1[[#This Row],[Order Date]],Table1[[#This Row],[Delivered Date]],"D")</f>
        <v>3</v>
      </c>
      <c r="P211" s="2">
        <f>ROUND(Table1[[#This Row],[Quantity]]*Table1[[#This Row],[Unit Price]]*VLOOKUP(Table1[[#This Row],[Product Name]],Table2[#All],2,FALSE),0)</f>
        <v>502</v>
      </c>
      <c r="Q211" s="2">
        <f>Table1[[#This Row],[Quantity]]*Table1[[#This Row],[Unit Price]]</f>
        <v>773</v>
      </c>
      <c r="R211" s="2">
        <f>Table1[[#This Row],[Sales Revenue]]-Table1[[#This Row],[Total Costs]]</f>
        <v>271</v>
      </c>
    </row>
    <row r="212" spans="1:18" hidden="1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 s="2">
        <f>DATEDIF(Table1[[#This Row],[Order Date]],Table1[[#This Row],[Delivered Date]],"D")</f>
        <v>5</v>
      </c>
      <c r="P212" s="2">
        <f>ROUND(Table1[[#This Row],[Quantity]]*Table1[[#This Row],[Unit Price]]*VLOOKUP(Table1[[#This Row],[Product Name]],Table2[#All],2,FALSE),0)</f>
        <v>322</v>
      </c>
      <c r="Q212" s="2">
        <f>Table1[[#This Row],[Quantity]]*Table1[[#This Row],[Unit Price]]</f>
        <v>644</v>
      </c>
      <c r="R212" s="2">
        <f>Table1[[#This Row],[Sales Revenue]]-Table1[[#This Row],[Total Costs]]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 s="2">
        <f>DATEDIF(Table1[[#This Row],[Order Date]],Table1[[#This Row],[Delivered Date]],"D")</f>
        <v>11</v>
      </c>
      <c r="P213" s="2">
        <f>ROUND(Table1[[#This Row],[Quantity]]*Table1[[#This Row],[Unit Price]]*VLOOKUP(Table1[[#This Row],[Product Name]],Table2[#All],2,FALSE),0)</f>
        <v>2781</v>
      </c>
      <c r="Q213" s="2">
        <f>Table1[[#This Row],[Quantity]]*Table1[[#This Row],[Unit Price]]</f>
        <v>3708</v>
      </c>
      <c r="R213" s="2">
        <f>Table1[[#This Row],[Sales Revenue]]-Table1[[#This Row],[Total Costs]]</f>
        <v>927</v>
      </c>
    </row>
    <row r="214" spans="1:18" hidden="1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 s="2">
        <f>DATEDIF(Table1[[#This Row],[Order Date]],Table1[[#This Row],[Delivered Date]],"D")</f>
        <v>10</v>
      </c>
      <c r="P214" s="2">
        <f>ROUND(Table1[[#This Row],[Quantity]]*Table1[[#This Row],[Unit Price]]*VLOOKUP(Table1[[#This Row],[Product Name]],Table2[#All],2,FALSE),0)</f>
        <v>2907</v>
      </c>
      <c r="Q214" s="2">
        <f>Table1[[#This Row],[Quantity]]*Table1[[#This Row],[Unit Price]]</f>
        <v>4473</v>
      </c>
      <c r="R214" s="2">
        <f>Table1[[#This Row],[Sales Revenue]]-Table1[[#This Row],[Total Costs]]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 s="2">
        <f>DATEDIF(Table1[[#This Row],[Order Date]],Table1[[#This Row],[Delivered Date]],"D")</f>
        <v>13</v>
      </c>
      <c r="P215" s="2">
        <f>ROUND(Table1[[#This Row],[Quantity]]*Table1[[#This Row],[Unit Price]]*VLOOKUP(Table1[[#This Row],[Product Name]],Table2[#All],2,FALSE),0)</f>
        <v>286</v>
      </c>
      <c r="Q215" s="2">
        <f>Table1[[#This Row],[Quantity]]*Table1[[#This Row],[Unit Price]]</f>
        <v>440</v>
      </c>
      <c r="R215" s="2">
        <f>Table1[[#This Row],[Sales Revenue]]-Table1[[#This Row],[Total Costs]]</f>
        <v>154</v>
      </c>
    </row>
    <row r="216" spans="1:18" hidden="1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 s="2">
        <f>DATEDIF(Table1[[#This Row],[Order Date]],Table1[[#This Row],[Delivered Date]],"D")</f>
        <v>13</v>
      </c>
      <c r="P216" s="2">
        <f>ROUND(Table1[[#This Row],[Quantity]]*Table1[[#This Row],[Unit Price]]*VLOOKUP(Table1[[#This Row],[Product Name]],Table2[#All],2,FALSE),0)</f>
        <v>2731</v>
      </c>
      <c r="Q216" s="2">
        <f>Table1[[#This Row],[Quantity]]*Table1[[#This Row],[Unit Price]]</f>
        <v>3213</v>
      </c>
      <c r="R216" s="2">
        <f>Table1[[#This Row],[Sales Revenue]]-Table1[[#This Row],[Total Costs]]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 s="2">
        <f>DATEDIF(Table1[[#This Row],[Order Date]],Table1[[#This Row],[Delivered Date]],"D")</f>
        <v>9</v>
      </c>
      <c r="P217" s="2">
        <f>ROUND(Table1[[#This Row],[Quantity]]*Table1[[#This Row],[Unit Price]]*VLOOKUP(Table1[[#This Row],[Product Name]],Table2[#All],2,FALSE),0)</f>
        <v>983</v>
      </c>
      <c r="Q217" s="2">
        <f>Table1[[#This Row],[Quantity]]*Table1[[#This Row],[Unit Price]]</f>
        <v>1512</v>
      </c>
      <c r="R217" s="2">
        <f>Table1[[#This Row],[Sales Revenue]]-Table1[[#This Row],[Total Costs]]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 s="2">
        <f>DATEDIF(Table1[[#This Row],[Order Date]],Table1[[#This Row],[Delivered Date]],"D")</f>
        <v>7</v>
      </c>
      <c r="P218" s="2">
        <f>ROUND(Table1[[#This Row],[Quantity]]*Table1[[#This Row],[Unit Price]]*VLOOKUP(Table1[[#This Row],[Product Name]],Table2[#All],2,FALSE),0)</f>
        <v>728</v>
      </c>
      <c r="Q218" s="2">
        <f>Table1[[#This Row],[Quantity]]*Table1[[#This Row],[Unit Price]]</f>
        <v>1455</v>
      </c>
      <c r="R218" s="2">
        <f>Table1[[#This Row],[Sales Revenue]]-Table1[[#This Row],[Total Costs]]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 s="2">
        <f>DATEDIF(Table1[[#This Row],[Order Date]],Table1[[#This Row],[Delivered Date]],"D")</f>
        <v>8</v>
      </c>
      <c r="P219" s="2">
        <f>ROUND(Table1[[#This Row],[Quantity]]*Table1[[#This Row],[Unit Price]]*VLOOKUP(Table1[[#This Row],[Product Name]],Table2[#All],2,FALSE),0)</f>
        <v>348</v>
      </c>
      <c r="Q219" s="2">
        <f>Table1[[#This Row],[Quantity]]*Table1[[#This Row],[Unit Price]]</f>
        <v>464</v>
      </c>
      <c r="R219" s="2">
        <f>Table1[[#This Row],[Sales Revenue]]-Table1[[#This Row],[Total Costs]]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 s="2">
        <f>DATEDIF(Table1[[#This Row],[Order Date]],Table1[[#This Row],[Delivered Date]],"D")</f>
        <v>12</v>
      </c>
      <c r="P220" s="2">
        <f>ROUND(Table1[[#This Row],[Quantity]]*Table1[[#This Row],[Unit Price]]*VLOOKUP(Table1[[#This Row],[Product Name]],Table2[#All],2,FALSE),0)</f>
        <v>666</v>
      </c>
      <c r="Q220" s="2">
        <f>Table1[[#This Row],[Quantity]]*Table1[[#This Row],[Unit Price]]</f>
        <v>951</v>
      </c>
      <c r="R220" s="2">
        <f>Table1[[#This Row],[Sales Revenue]]-Table1[[#This Row],[Total Costs]]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 s="2">
        <f>DATEDIF(Table1[[#This Row],[Order Date]],Table1[[#This Row],[Delivered Date]],"D")</f>
        <v>12</v>
      </c>
      <c r="P221" s="2">
        <f>ROUND(Table1[[#This Row],[Quantity]]*Table1[[#This Row],[Unit Price]]*VLOOKUP(Table1[[#This Row],[Product Name]],Table2[#All],2,FALSE),0)</f>
        <v>227</v>
      </c>
      <c r="Q221" s="2">
        <f>Table1[[#This Row],[Quantity]]*Table1[[#This Row],[Unit Price]]</f>
        <v>284</v>
      </c>
      <c r="R221" s="2">
        <f>Table1[[#This Row],[Sales Revenue]]-Table1[[#This Row],[Total Costs]]</f>
        <v>57</v>
      </c>
    </row>
    <row r="222" spans="1:18" hidden="1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 s="2">
        <f>DATEDIF(Table1[[#This Row],[Order Date]],Table1[[#This Row],[Delivered Date]],"D")</f>
        <v>3</v>
      </c>
      <c r="P222" s="2">
        <f>ROUND(Table1[[#This Row],[Quantity]]*Table1[[#This Row],[Unit Price]]*VLOOKUP(Table1[[#This Row],[Product Name]],Table2[#All],2,FALSE),0)</f>
        <v>5633</v>
      </c>
      <c r="Q222" s="2">
        <f>Table1[[#This Row],[Quantity]]*Table1[[#This Row],[Unit Price]]</f>
        <v>7510</v>
      </c>
      <c r="R222" s="2">
        <f>Table1[[#This Row],[Sales Revenue]]-Table1[[#This Row],[Total Costs]]</f>
        <v>1877</v>
      </c>
    </row>
    <row r="223" spans="1:18" hidden="1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 s="2">
        <f>DATEDIF(Table1[[#This Row],[Order Date]],Table1[[#This Row],[Delivered Date]],"D")</f>
        <v>14</v>
      </c>
      <c r="P223" s="2">
        <f>ROUND(Table1[[#This Row],[Quantity]]*Table1[[#This Row],[Unit Price]]*VLOOKUP(Table1[[#This Row],[Product Name]],Table2[#All],2,FALSE),0)</f>
        <v>2967</v>
      </c>
      <c r="Q223" s="2">
        <f>Table1[[#This Row],[Quantity]]*Table1[[#This Row],[Unit Price]]</f>
        <v>4945</v>
      </c>
      <c r="R223" s="2">
        <f>Table1[[#This Row],[Sales Revenue]]-Table1[[#This Row],[Total Costs]]</f>
        <v>1978</v>
      </c>
    </row>
    <row r="224" spans="1:18" hidden="1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 s="2">
        <f>DATEDIF(Table1[[#This Row],[Order Date]],Table1[[#This Row],[Delivered Date]],"D")</f>
        <v>13</v>
      </c>
      <c r="P224" s="2">
        <f>ROUND(Table1[[#This Row],[Quantity]]*Table1[[#This Row],[Unit Price]]*VLOOKUP(Table1[[#This Row],[Product Name]],Table2[#All],2,FALSE),0)</f>
        <v>4745</v>
      </c>
      <c r="Q224" s="2">
        <f>Table1[[#This Row],[Quantity]]*Table1[[#This Row],[Unit Price]]</f>
        <v>7300</v>
      </c>
      <c r="R224" s="2">
        <f>Table1[[#This Row],[Sales Revenue]]-Table1[[#This Row],[Total Costs]]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 s="2">
        <f>DATEDIF(Table1[[#This Row],[Order Date]],Table1[[#This Row],[Delivered Date]],"D")</f>
        <v>10</v>
      </c>
      <c r="P225" s="2">
        <f>ROUND(Table1[[#This Row],[Quantity]]*Table1[[#This Row],[Unit Price]]*VLOOKUP(Table1[[#This Row],[Product Name]],Table2[#All],2,FALSE),0)</f>
        <v>314</v>
      </c>
      <c r="Q225" s="2">
        <f>Table1[[#This Row],[Quantity]]*Table1[[#This Row],[Unit Price]]</f>
        <v>392</v>
      </c>
      <c r="R225" s="2">
        <f>Table1[[#This Row],[Sales Revenue]]-Table1[[#This Row],[Total Costs]]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 s="2">
        <f>DATEDIF(Table1[[#This Row],[Order Date]],Table1[[#This Row],[Delivered Date]],"D")</f>
        <v>3</v>
      </c>
      <c r="P226" s="2">
        <f>ROUND(Table1[[#This Row],[Quantity]]*Table1[[#This Row],[Unit Price]]*VLOOKUP(Table1[[#This Row],[Product Name]],Table2[#All],2,FALSE),0)</f>
        <v>5657</v>
      </c>
      <c r="Q226" s="2">
        <f>Table1[[#This Row],[Quantity]]*Table1[[#This Row],[Unit Price]]</f>
        <v>8703</v>
      </c>
      <c r="R226" s="2">
        <f>Table1[[#This Row],[Sales Revenue]]-Table1[[#This Row],[Total Costs]]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 s="2">
        <f>DATEDIF(Table1[[#This Row],[Order Date]],Table1[[#This Row],[Delivered Date]],"D")</f>
        <v>20</v>
      </c>
      <c r="P227" s="2">
        <f>ROUND(Table1[[#This Row],[Quantity]]*Table1[[#This Row],[Unit Price]]*VLOOKUP(Table1[[#This Row],[Product Name]],Table2[#All],2,FALSE),0)</f>
        <v>763</v>
      </c>
      <c r="Q227" s="2">
        <f>Table1[[#This Row],[Quantity]]*Table1[[#This Row],[Unit Price]]</f>
        <v>1388</v>
      </c>
      <c r="R227" s="2">
        <f>Table1[[#This Row],[Sales Revenue]]-Table1[[#This Row],[Total Costs]]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 s="2">
        <f>DATEDIF(Table1[[#This Row],[Order Date]],Table1[[#This Row],[Delivered Date]],"D")</f>
        <v>9</v>
      </c>
      <c r="P228" s="2">
        <f>ROUND(Table1[[#This Row],[Quantity]]*Table1[[#This Row],[Unit Price]]*VLOOKUP(Table1[[#This Row],[Product Name]],Table2[#All],2,FALSE),0)</f>
        <v>1229</v>
      </c>
      <c r="Q228" s="2">
        <f>Table1[[#This Row],[Quantity]]*Table1[[#This Row],[Unit Price]]</f>
        <v>1638</v>
      </c>
      <c r="R228" s="2">
        <f>Table1[[#This Row],[Sales Revenue]]-Table1[[#This Row],[Total Costs]]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 s="2">
        <f>DATEDIF(Table1[[#This Row],[Order Date]],Table1[[#This Row],[Delivered Date]],"D")</f>
        <v>3</v>
      </c>
      <c r="P229" s="2">
        <f>ROUND(Table1[[#This Row],[Quantity]]*Table1[[#This Row],[Unit Price]]*VLOOKUP(Table1[[#This Row],[Product Name]],Table2[#All],2,FALSE),0)</f>
        <v>382</v>
      </c>
      <c r="Q229" s="2">
        <f>Table1[[#This Row],[Quantity]]*Table1[[#This Row],[Unit Price]]</f>
        <v>546</v>
      </c>
      <c r="R229" s="2">
        <f>Table1[[#This Row],[Sales Revenue]]-Table1[[#This Row],[Total Costs]]</f>
        <v>164</v>
      </c>
    </row>
    <row r="230" spans="1:18" hidden="1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 s="2">
        <f>DATEDIF(Table1[[#This Row],[Order Date]],Table1[[#This Row],[Delivered Date]],"D")</f>
        <v>11</v>
      </c>
      <c r="P230" s="2">
        <f>ROUND(Table1[[#This Row],[Quantity]]*Table1[[#This Row],[Unit Price]]*VLOOKUP(Table1[[#This Row],[Product Name]],Table2[#All],2,FALSE),0)</f>
        <v>1962</v>
      </c>
      <c r="Q230" s="2">
        <f>Table1[[#This Row],[Quantity]]*Table1[[#This Row],[Unit Price]]</f>
        <v>2616</v>
      </c>
      <c r="R230" s="2">
        <f>Table1[[#This Row],[Sales Revenue]]-Table1[[#This Row],[Total Costs]]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 s="2">
        <f>DATEDIF(Table1[[#This Row],[Order Date]],Table1[[#This Row],[Delivered Date]],"D")</f>
        <v>7</v>
      </c>
      <c r="P231" s="2">
        <f>ROUND(Table1[[#This Row],[Quantity]]*Table1[[#This Row],[Unit Price]]*VLOOKUP(Table1[[#This Row],[Product Name]],Table2[#All],2,FALSE),0)</f>
        <v>2785</v>
      </c>
      <c r="Q231" s="2">
        <f>Table1[[#This Row],[Quantity]]*Table1[[#This Row],[Unit Price]]</f>
        <v>4284</v>
      </c>
      <c r="R231" s="2">
        <f>Table1[[#This Row],[Sales Revenue]]-Table1[[#This Row],[Total Costs]]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 s="2">
        <f>DATEDIF(Table1[[#This Row],[Order Date]],Table1[[#This Row],[Delivered Date]],"D")</f>
        <v>9</v>
      </c>
      <c r="P232" s="2">
        <f>ROUND(Table1[[#This Row],[Quantity]]*Table1[[#This Row],[Unit Price]]*VLOOKUP(Table1[[#This Row],[Product Name]],Table2[#All],2,FALSE),0)</f>
        <v>125</v>
      </c>
      <c r="Q232" s="2">
        <f>Table1[[#This Row],[Quantity]]*Table1[[#This Row],[Unit Price]]</f>
        <v>208</v>
      </c>
      <c r="R232" s="2">
        <f>Table1[[#This Row],[Sales Revenue]]-Table1[[#This Row],[Total Costs]]</f>
        <v>83</v>
      </c>
    </row>
    <row r="233" spans="1:18" hidden="1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 s="2">
        <f>DATEDIF(Table1[[#This Row],[Order Date]],Table1[[#This Row],[Delivered Date]],"D")</f>
        <v>13</v>
      </c>
      <c r="P233" s="2">
        <f>ROUND(Table1[[#This Row],[Quantity]]*Table1[[#This Row],[Unit Price]]*VLOOKUP(Table1[[#This Row],[Product Name]],Table2[#All],2,FALSE),0)</f>
        <v>4676</v>
      </c>
      <c r="Q233" s="2">
        <f>Table1[[#This Row],[Quantity]]*Table1[[#This Row],[Unit Price]]</f>
        <v>5845</v>
      </c>
      <c r="R233" s="2">
        <f>Table1[[#This Row],[Sales Revenue]]-Table1[[#This Row],[Total Costs]]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 s="2">
        <f>DATEDIF(Table1[[#This Row],[Order Date]],Table1[[#This Row],[Delivered Date]],"D")</f>
        <v>13</v>
      </c>
      <c r="P234" s="2">
        <f>ROUND(Table1[[#This Row],[Quantity]]*Table1[[#This Row],[Unit Price]]*VLOOKUP(Table1[[#This Row],[Product Name]],Table2[#All],2,FALSE),0)</f>
        <v>4166</v>
      </c>
      <c r="Q234" s="2">
        <f>Table1[[#This Row],[Quantity]]*Table1[[#This Row],[Unit Price]]</f>
        <v>5952</v>
      </c>
      <c r="R234" s="2">
        <f>Table1[[#This Row],[Sales Revenue]]-Table1[[#This Row],[Total Costs]]</f>
        <v>1786</v>
      </c>
    </row>
    <row r="235" spans="1:18" hidden="1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 s="2">
        <f>DATEDIF(Table1[[#This Row],[Order Date]],Table1[[#This Row],[Delivered Date]],"D")</f>
        <v>9</v>
      </c>
      <c r="P235" s="2">
        <f>ROUND(Table1[[#This Row],[Quantity]]*Table1[[#This Row],[Unit Price]]*VLOOKUP(Table1[[#This Row],[Product Name]],Table2[#All],2,FALSE),0)</f>
        <v>951</v>
      </c>
      <c r="Q235" s="2">
        <f>Table1[[#This Row],[Quantity]]*Table1[[#This Row],[Unit Price]]</f>
        <v>1358</v>
      </c>
      <c r="R235" s="2">
        <f>Table1[[#This Row],[Sales Revenue]]-Table1[[#This Row],[Total Costs]]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 s="2">
        <f>DATEDIF(Table1[[#This Row],[Order Date]],Table1[[#This Row],[Delivered Date]],"D")</f>
        <v>13</v>
      </c>
      <c r="P236" s="2">
        <f>ROUND(Table1[[#This Row],[Quantity]]*Table1[[#This Row],[Unit Price]]*VLOOKUP(Table1[[#This Row],[Product Name]],Table2[#All],2,FALSE),0)</f>
        <v>2237</v>
      </c>
      <c r="Q236" s="2">
        <f>Table1[[#This Row],[Quantity]]*Table1[[#This Row],[Unit Price]]</f>
        <v>4473</v>
      </c>
      <c r="R236" s="2">
        <f>Table1[[#This Row],[Sales Revenue]]-Table1[[#This Row],[Total Costs]]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 s="2">
        <f>DATEDIF(Table1[[#This Row],[Order Date]],Table1[[#This Row],[Delivered Date]],"D")</f>
        <v>8</v>
      </c>
      <c r="P237" s="2">
        <f>ROUND(Table1[[#This Row],[Quantity]]*Table1[[#This Row],[Unit Price]]*VLOOKUP(Table1[[#This Row],[Product Name]],Table2[#All],2,FALSE),0)</f>
        <v>3049</v>
      </c>
      <c r="Q237" s="2">
        <f>Table1[[#This Row],[Quantity]]*Table1[[#This Row],[Unit Price]]</f>
        <v>4690</v>
      </c>
      <c r="R237" s="2">
        <f>Table1[[#This Row],[Sales Revenue]]-Table1[[#This Row],[Total Costs]]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 s="2">
        <f>DATEDIF(Table1[[#This Row],[Order Date]],Table1[[#This Row],[Delivered Date]],"D")</f>
        <v>13</v>
      </c>
      <c r="P238" s="2">
        <f>ROUND(Table1[[#This Row],[Quantity]]*Table1[[#This Row],[Unit Price]]*VLOOKUP(Table1[[#This Row],[Product Name]],Table2[#All],2,FALSE),0)</f>
        <v>3488</v>
      </c>
      <c r="Q238" s="2">
        <f>Table1[[#This Row],[Quantity]]*Table1[[#This Row],[Unit Price]]</f>
        <v>4650</v>
      </c>
      <c r="R238" s="2">
        <f>Table1[[#This Row],[Sales Revenue]]-Table1[[#This Row],[Total Costs]]</f>
        <v>1162</v>
      </c>
    </row>
    <row r="239" spans="1:18" hidden="1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 s="2">
        <f>DATEDIF(Table1[[#This Row],[Order Date]],Table1[[#This Row],[Delivered Date]],"D")</f>
        <v>9</v>
      </c>
      <c r="P239" s="2">
        <f>ROUND(Table1[[#This Row],[Quantity]]*Table1[[#This Row],[Unit Price]]*VLOOKUP(Table1[[#This Row],[Product Name]],Table2[#All],2,FALSE),0)</f>
        <v>845</v>
      </c>
      <c r="Q239" s="2">
        <f>Table1[[#This Row],[Quantity]]*Table1[[#This Row],[Unit Price]]</f>
        <v>994</v>
      </c>
      <c r="R239" s="2">
        <f>Table1[[#This Row],[Sales Revenue]]-Table1[[#This Row],[Total Costs]]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 s="2">
        <f>DATEDIF(Table1[[#This Row],[Order Date]],Table1[[#This Row],[Delivered Date]],"D")</f>
        <v>13</v>
      </c>
      <c r="P240" s="2">
        <f>ROUND(Table1[[#This Row],[Quantity]]*Table1[[#This Row],[Unit Price]]*VLOOKUP(Table1[[#This Row],[Product Name]],Table2[#All],2,FALSE),0)</f>
        <v>1351</v>
      </c>
      <c r="Q240" s="2">
        <f>Table1[[#This Row],[Quantity]]*Table1[[#This Row],[Unit Price]]</f>
        <v>2457</v>
      </c>
      <c r="R240" s="2">
        <f>Table1[[#This Row],[Sales Revenue]]-Table1[[#This Row],[Total Costs]]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 s="2">
        <f>DATEDIF(Table1[[#This Row],[Order Date]],Table1[[#This Row],[Delivered Date]],"D")</f>
        <v>14</v>
      </c>
      <c r="P241" s="2">
        <f>ROUND(Table1[[#This Row],[Quantity]]*Table1[[#This Row],[Unit Price]]*VLOOKUP(Table1[[#This Row],[Product Name]],Table2[#All],2,FALSE),0)</f>
        <v>3649</v>
      </c>
      <c r="Q241" s="2">
        <f>Table1[[#This Row],[Quantity]]*Table1[[#This Row],[Unit Price]]</f>
        <v>5614</v>
      </c>
      <c r="R241" s="2">
        <f>Table1[[#This Row],[Sales Revenue]]-Table1[[#This Row],[Total Costs]]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 s="2">
        <f>DATEDIF(Table1[[#This Row],[Order Date]],Table1[[#This Row],[Delivered Date]],"D")</f>
        <v>11</v>
      </c>
      <c r="P242" s="2">
        <f>ROUND(Table1[[#This Row],[Quantity]]*Table1[[#This Row],[Unit Price]]*VLOOKUP(Table1[[#This Row],[Product Name]],Table2[#All],2,FALSE),0)</f>
        <v>543</v>
      </c>
      <c r="Q242" s="2">
        <f>Table1[[#This Row],[Quantity]]*Table1[[#This Row],[Unit Price]]</f>
        <v>835</v>
      </c>
      <c r="R242" s="2">
        <f>Table1[[#This Row],[Sales Revenue]]-Table1[[#This Row],[Total Costs]]</f>
        <v>292</v>
      </c>
    </row>
    <row r="243" spans="1:18" hidden="1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 s="2">
        <f>DATEDIF(Table1[[#This Row],[Order Date]],Table1[[#This Row],[Delivered Date]],"D")</f>
        <v>5</v>
      </c>
      <c r="P243" s="2">
        <f>ROUND(Table1[[#This Row],[Quantity]]*Table1[[#This Row],[Unit Price]]*VLOOKUP(Table1[[#This Row],[Product Name]],Table2[#All],2,FALSE),0)</f>
        <v>4065</v>
      </c>
      <c r="Q243" s="2">
        <f>Table1[[#This Row],[Quantity]]*Table1[[#This Row],[Unit Price]]</f>
        <v>8130</v>
      </c>
      <c r="R243" s="2">
        <f>Table1[[#This Row],[Sales Revenue]]-Table1[[#This Row],[Total Costs]]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 s="2">
        <f>DATEDIF(Table1[[#This Row],[Order Date]],Table1[[#This Row],[Delivered Date]],"D")</f>
        <v>6</v>
      </c>
      <c r="P244" s="2">
        <f>ROUND(Table1[[#This Row],[Quantity]]*Table1[[#This Row],[Unit Price]]*VLOOKUP(Table1[[#This Row],[Product Name]],Table2[#All],2,FALSE),0)</f>
        <v>1053</v>
      </c>
      <c r="Q244" s="2">
        <f>Table1[[#This Row],[Quantity]]*Table1[[#This Row],[Unit Price]]</f>
        <v>1504</v>
      </c>
      <c r="R244" s="2">
        <f>Table1[[#This Row],[Sales Revenue]]-Table1[[#This Row],[Total Costs]]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 s="2">
        <f>DATEDIF(Table1[[#This Row],[Order Date]],Table1[[#This Row],[Delivered Date]],"D")</f>
        <v>4</v>
      </c>
      <c r="P245" s="2">
        <f>ROUND(Table1[[#This Row],[Quantity]]*Table1[[#This Row],[Unit Price]]*VLOOKUP(Table1[[#This Row],[Product Name]],Table2[#All],2,FALSE),0)</f>
        <v>1121</v>
      </c>
      <c r="Q245" s="2">
        <f>Table1[[#This Row],[Quantity]]*Table1[[#This Row],[Unit Price]]</f>
        <v>1602</v>
      </c>
      <c r="R245" s="2">
        <f>Table1[[#This Row],[Sales Revenue]]-Table1[[#This Row],[Total Costs]]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 s="2">
        <f>DATEDIF(Table1[[#This Row],[Order Date]],Table1[[#This Row],[Delivered Date]],"D")</f>
        <v>6</v>
      </c>
      <c r="P246" s="2">
        <f>ROUND(Table1[[#This Row],[Quantity]]*Table1[[#This Row],[Unit Price]]*VLOOKUP(Table1[[#This Row],[Product Name]],Table2[#All],2,FALSE),0)</f>
        <v>2070</v>
      </c>
      <c r="Q246" s="2">
        <f>Table1[[#This Row],[Quantity]]*Table1[[#This Row],[Unit Price]]</f>
        <v>2760</v>
      </c>
      <c r="R246" s="2">
        <f>Table1[[#This Row],[Sales Revenue]]-Table1[[#This Row],[Total Costs]]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 s="2">
        <f>DATEDIF(Table1[[#This Row],[Order Date]],Table1[[#This Row],[Delivered Date]],"D")</f>
        <v>3</v>
      </c>
      <c r="P247" s="2">
        <f>ROUND(Table1[[#This Row],[Quantity]]*Table1[[#This Row],[Unit Price]]*VLOOKUP(Table1[[#This Row],[Product Name]],Table2[#All],2,FALSE),0)</f>
        <v>1201</v>
      </c>
      <c r="Q247" s="2">
        <f>Table1[[#This Row],[Quantity]]*Table1[[#This Row],[Unit Price]]</f>
        <v>1848</v>
      </c>
      <c r="R247" s="2">
        <f>Table1[[#This Row],[Sales Revenue]]-Table1[[#This Row],[Total Costs]]</f>
        <v>647</v>
      </c>
    </row>
    <row r="248" spans="1:18" hidden="1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 s="2">
        <f>DATEDIF(Table1[[#This Row],[Order Date]],Table1[[#This Row],[Delivered Date]],"D")</f>
        <v>9</v>
      </c>
      <c r="P248" s="2">
        <f>ROUND(Table1[[#This Row],[Quantity]]*Table1[[#This Row],[Unit Price]]*VLOOKUP(Table1[[#This Row],[Product Name]],Table2[#All],2,FALSE),0)</f>
        <v>4544</v>
      </c>
      <c r="Q248" s="2">
        <f>Table1[[#This Row],[Quantity]]*Table1[[#This Row],[Unit Price]]</f>
        <v>5680</v>
      </c>
      <c r="R248" s="2">
        <f>Table1[[#This Row],[Sales Revenue]]-Table1[[#This Row],[Total Costs]]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 s="2">
        <f>DATEDIF(Table1[[#This Row],[Order Date]],Table1[[#This Row],[Delivered Date]],"D")</f>
        <v>22</v>
      </c>
      <c r="P249" s="2">
        <f>ROUND(Table1[[#This Row],[Quantity]]*Table1[[#This Row],[Unit Price]]*VLOOKUP(Table1[[#This Row],[Product Name]],Table2[#All],2,FALSE),0)</f>
        <v>771</v>
      </c>
      <c r="Q249" s="2">
        <f>Table1[[#This Row],[Quantity]]*Table1[[#This Row],[Unit Price]]</f>
        <v>1285</v>
      </c>
      <c r="R249" s="2">
        <f>Table1[[#This Row],[Sales Revenue]]-Table1[[#This Row],[Total Costs]]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 s="2">
        <f>DATEDIF(Table1[[#This Row],[Order Date]],Table1[[#This Row],[Delivered Date]],"D")</f>
        <v>8</v>
      </c>
      <c r="P250" s="2">
        <f>ROUND(Table1[[#This Row],[Quantity]]*Table1[[#This Row],[Unit Price]]*VLOOKUP(Table1[[#This Row],[Product Name]],Table2[#All],2,FALSE),0)</f>
        <v>2575</v>
      </c>
      <c r="Q250" s="2">
        <f>Table1[[#This Row],[Quantity]]*Table1[[#This Row],[Unit Price]]</f>
        <v>3962</v>
      </c>
      <c r="R250" s="2">
        <f>Table1[[#This Row],[Sales Revenue]]-Table1[[#This Row],[Total Costs]]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 s="2">
        <f>DATEDIF(Table1[[#This Row],[Order Date]],Table1[[#This Row],[Delivered Date]],"D")</f>
        <v>13</v>
      </c>
      <c r="P251" s="2">
        <f>ROUND(Table1[[#This Row],[Quantity]]*Table1[[#This Row],[Unit Price]]*VLOOKUP(Table1[[#This Row],[Product Name]],Table2[#All],2,FALSE),0)</f>
        <v>157</v>
      </c>
      <c r="Q251" s="2">
        <f>Table1[[#This Row],[Quantity]]*Table1[[#This Row],[Unit Price]]</f>
        <v>242</v>
      </c>
      <c r="R251" s="2">
        <f>Table1[[#This Row],[Sales Revenue]]-Table1[[#This Row],[Total Costs]]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 s="2">
        <f>DATEDIF(Table1[[#This Row],[Order Date]],Table1[[#This Row],[Delivered Date]],"D")</f>
        <v>8</v>
      </c>
      <c r="P252" s="2">
        <f>ROUND(Table1[[#This Row],[Quantity]]*Table1[[#This Row],[Unit Price]]*VLOOKUP(Table1[[#This Row],[Product Name]],Table2[#All],2,FALSE),0)</f>
        <v>329</v>
      </c>
      <c r="Q252" s="2">
        <f>Table1[[#This Row],[Quantity]]*Table1[[#This Row],[Unit Price]]</f>
        <v>548</v>
      </c>
      <c r="R252" s="2">
        <f>Table1[[#This Row],[Sales Revenue]]-Table1[[#This Row],[Total Costs]]</f>
        <v>219</v>
      </c>
    </row>
    <row r="253" spans="1:18" hidden="1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 s="2">
        <f>DATEDIF(Table1[[#This Row],[Order Date]],Table1[[#This Row],[Delivered Date]],"D")</f>
        <v>8</v>
      </c>
      <c r="P253" s="2">
        <f>ROUND(Table1[[#This Row],[Quantity]]*Table1[[#This Row],[Unit Price]]*VLOOKUP(Table1[[#This Row],[Product Name]],Table2[#All],2,FALSE),0)</f>
        <v>1747</v>
      </c>
      <c r="Q253" s="2">
        <f>Table1[[#This Row],[Quantity]]*Table1[[#This Row],[Unit Price]]</f>
        <v>2688</v>
      </c>
      <c r="R253" s="2">
        <f>Table1[[#This Row],[Sales Revenue]]-Table1[[#This Row],[Total Costs]]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 s="2">
        <f>DATEDIF(Table1[[#This Row],[Order Date]],Table1[[#This Row],[Delivered Date]],"D")</f>
        <v>5</v>
      </c>
      <c r="P254" s="2">
        <f>ROUND(Table1[[#This Row],[Quantity]]*Table1[[#This Row],[Unit Price]]*VLOOKUP(Table1[[#This Row],[Product Name]],Table2[#All],2,FALSE),0)</f>
        <v>1055</v>
      </c>
      <c r="Q254" s="2">
        <f>Table1[[#This Row],[Quantity]]*Table1[[#This Row],[Unit Price]]</f>
        <v>1406</v>
      </c>
      <c r="R254" s="2">
        <f>Table1[[#This Row],[Sales Revenue]]-Table1[[#This Row],[Total Costs]]</f>
        <v>351</v>
      </c>
    </row>
    <row r="255" spans="1:18" hidden="1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 s="2">
        <f>DATEDIF(Table1[[#This Row],[Order Date]],Table1[[#This Row],[Delivered Date]],"D")</f>
        <v>10</v>
      </c>
      <c r="P255" s="2">
        <f>ROUND(Table1[[#This Row],[Quantity]]*Table1[[#This Row],[Unit Price]]*VLOOKUP(Table1[[#This Row],[Product Name]],Table2[#All],2,FALSE),0)</f>
        <v>3942</v>
      </c>
      <c r="Q255" s="2">
        <f>Table1[[#This Row],[Quantity]]*Table1[[#This Row],[Unit Price]]</f>
        <v>4928</v>
      </c>
      <c r="R255" s="2">
        <f>Table1[[#This Row],[Sales Revenue]]-Table1[[#This Row],[Total Costs]]</f>
        <v>986</v>
      </c>
    </row>
    <row r="256" spans="1:18" hidden="1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 s="2">
        <f>DATEDIF(Table1[[#This Row],[Order Date]],Table1[[#This Row],[Delivered Date]],"D")</f>
        <v>14</v>
      </c>
      <c r="P256" s="2">
        <f>ROUND(Table1[[#This Row],[Quantity]]*Table1[[#This Row],[Unit Price]]*VLOOKUP(Table1[[#This Row],[Product Name]],Table2[#All],2,FALSE),0)</f>
        <v>841</v>
      </c>
      <c r="Q256" s="2">
        <f>Table1[[#This Row],[Quantity]]*Table1[[#This Row],[Unit Price]]</f>
        <v>1202</v>
      </c>
      <c r="R256" s="2">
        <f>Table1[[#This Row],[Sales Revenue]]-Table1[[#This Row],[Total Costs]]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 s="2">
        <f>DATEDIF(Table1[[#This Row],[Order Date]],Table1[[#This Row],[Delivered Date]],"D")</f>
        <v>10</v>
      </c>
      <c r="P257" s="2">
        <f>ROUND(Table1[[#This Row],[Quantity]]*Table1[[#This Row],[Unit Price]]*VLOOKUP(Table1[[#This Row],[Product Name]],Table2[#All],2,FALSE),0)</f>
        <v>655</v>
      </c>
      <c r="Q257" s="2">
        <f>Table1[[#This Row],[Quantity]]*Table1[[#This Row],[Unit Price]]</f>
        <v>1008</v>
      </c>
      <c r="R257" s="2">
        <f>Table1[[#This Row],[Sales Revenue]]-Table1[[#This Row],[Total Costs]]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 s="2">
        <f>DATEDIF(Table1[[#This Row],[Order Date]],Table1[[#This Row],[Delivered Date]],"D")</f>
        <v>12</v>
      </c>
      <c r="P258" s="2">
        <f>ROUND(Table1[[#This Row],[Quantity]]*Table1[[#This Row],[Unit Price]]*VLOOKUP(Table1[[#This Row],[Product Name]],Table2[#All],2,FALSE),0)</f>
        <v>1770</v>
      </c>
      <c r="Q258" s="2">
        <f>Table1[[#This Row],[Quantity]]*Table1[[#This Row],[Unit Price]]</f>
        <v>2529</v>
      </c>
      <c r="R258" s="2">
        <f>Table1[[#This Row],[Sales Revenue]]-Table1[[#This Row],[Total Costs]]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 s="2">
        <f>DATEDIF(Table1[[#This Row],[Order Date]],Table1[[#This Row],[Delivered Date]],"D")</f>
        <v>4</v>
      </c>
      <c r="P259" s="2">
        <f>ROUND(Table1[[#This Row],[Quantity]]*Table1[[#This Row],[Unit Price]]*VLOOKUP(Table1[[#This Row],[Product Name]],Table2[#All],2,FALSE),0)</f>
        <v>1359</v>
      </c>
      <c r="Q259" s="2">
        <f>Table1[[#This Row],[Quantity]]*Table1[[#This Row],[Unit Price]]</f>
        <v>1599</v>
      </c>
      <c r="R259" s="2">
        <f>Table1[[#This Row],[Sales Revenue]]-Table1[[#This Row],[Total Costs]]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 s="2">
        <f>DATEDIF(Table1[[#This Row],[Order Date]],Table1[[#This Row],[Delivered Date]],"D")</f>
        <v>12</v>
      </c>
      <c r="P260" s="2">
        <f>ROUND(Table1[[#This Row],[Quantity]]*Table1[[#This Row],[Unit Price]]*VLOOKUP(Table1[[#This Row],[Product Name]],Table2[#All],2,FALSE),0)</f>
        <v>980</v>
      </c>
      <c r="Q260" s="2">
        <f>Table1[[#This Row],[Quantity]]*Table1[[#This Row],[Unit Price]]</f>
        <v>1400</v>
      </c>
      <c r="R260" s="2">
        <f>Table1[[#This Row],[Sales Revenue]]-Table1[[#This Row],[Total Costs]]</f>
        <v>420</v>
      </c>
    </row>
    <row r="261" spans="1:18" hidden="1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 s="2">
        <f>DATEDIF(Table1[[#This Row],[Order Date]],Table1[[#This Row],[Delivered Date]],"D")</f>
        <v>10</v>
      </c>
      <c r="P261" s="2">
        <f>ROUND(Table1[[#This Row],[Quantity]]*Table1[[#This Row],[Unit Price]]*VLOOKUP(Table1[[#This Row],[Product Name]],Table2[#All],2,FALSE),0)</f>
        <v>3247</v>
      </c>
      <c r="Q261" s="2">
        <f>Table1[[#This Row],[Quantity]]*Table1[[#This Row],[Unit Price]]</f>
        <v>5904</v>
      </c>
      <c r="R261" s="2">
        <f>Table1[[#This Row],[Sales Revenue]]-Table1[[#This Row],[Total Costs]]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 s="2">
        <f>DATEDIF(Table1[[#This Row],[Order Date]],Table1[[#This Row],[Delivered Date]],"D")</f>
        <v>14</v>
      </c>
      <c r="P262" s="2">
        <f>ROUND(Table1[[#This Row],[Quantity]]*Table1[[#This Row],[Unit Price]]*VLOOKUP(Table1[[#This Row],[Product Name]],Table2[#All],2,FALSE),0)</f>
        <v>4577</v>
      </c>
      <c r="Q262" s="2">
        <f>Table1[[#This Row],[Quantity]]*Table1[[#This Row],[Unit Price]]</f>
        <v>6102</v>
      </c>
      <c r="R262" s="2">
        <f>Table1[[#This Row],[Sales Revenue]]-Table1[[#This Row],[Total Costs]]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 s="2">
        <f>DATEDIF(Table1[[#This Row],[Order Date]],Table1[[#This Row],[Delivered Date]],"D")</f>
        <v>4</v>
      </c>
      <c r="P263" s="2">
        <f>ROUND(Table1[[#This Row],[Quantity]]*Table1[[#This Row],[Unit Price]]*VLOOKUP(Table1[[#This Row],[Product Name]],Table2[#All],2,FALSE),0)</f>
        <v>2040</v>
      </c>
      <c r="Q263" s="2">
        <f>Table1[[#This Row],[Quantity]]*Table1[[#This Row],[Unit Price]]</f>
        <v>4080</v>
      </c>
      <c r="R263" s="2">
        <f>Table1[[#This Row],[Sales Revenue]]-Table1[[#This Row],[Total Costs]]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 s="2">
        <f>DATEDIF(Table1[[#This Row],[Order Date]],Table1[[#This Row],[Delivered Date]],"D")</f>
        <v>13</v>
      </c>
      <c r="P264" s="2">
        <f>ROUND(Table1[[#This Row],[Quantity]]*Table1[[#This Row],[Unit Price]]*VLOOKUP(Table1[[#This Row],[Product Name]],Table2[#All],2,FALSE),0)</f>
        <v>3432</v>
      </c>
      <c r="Q264" s="2">
        <f>Table1[[#This Row],[Quantity]]*Table1[[#This Row],[Unit Price]]</f>
        <v>4576</v>
      </c>
      <c r="R264" s="2">
        <f>Table1[[#This Row],[Sales Revenue]]-Table1[[#This Row],[Total Costs]]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 s="2">
        <f>DATEDIF(Table1[[#This Row],[Order Date]],Table1[[#This Row],[Delivered Date]],"D")</f>
        <v>4</v>
      </c>
      <c r="P265" s="2">
        <f>ROUND(Table1[[#This Row],[Quantity]]*Table1[[#This Row],[Unit Price]]*VLOOKUP(Table1[[#This Row],[Product Name]],Table2[#All],2,FALSE),0)</f>
        <v>2373</v>
      </c>
      <c r="Q265" s="2">
        <f>Table1[[#This Row],[Quantity]]*Table1[[#This Row],[Unit Price]]</f>
        <v>3390</v>
      </c>
      <c r="R265" s="2">
        <f>Table1[[#This Row],[Sales Revenue]]-Table1[[#This Row],[Total Costs]]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 s="2">
        <f>DATEDIF(Table1[[#This Row],[Order Date]],Table1[[#This Row],[Delivered Date]],"D")</f>
        <v>7</v>
      </c>
      <c r="P266" s="2">
        <f>ROUND(Table1[[#This Row],[Quantity]]*Table1[[#This Row],[Unit Price]]*VLOOKUP(Table1[[#This Row],[Product Name]],Table2[#All],2,FALSE),0)</f>
        <v>6078</v>
      </c>
      <c r="Q266" s="2">
        <f>Table1[[#This Row],[Quantity]]*Table1[[#This Row],[Unit Price]]</f>
        <v>7150</v>
      </c>
      <c r="R266" s="2">
        <f>Table1[[#This Row],[Sales Revenue]]-Table1[[#This Row],[Total Costs]]</f>
        <v>1072</v>
      </c>
    </row>
    <row r="267" spans="1:18" hidden="1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 s="2">
        <f>DATEDIF(Table1[[#This Row],[Order Date]],Table1[[#This Row],[Delivered Date]],"D")</f>
        <v>13</v>
      </c>
      <c r="P267" s="2">
        <f>ROUND(Table1[[#This Row],[Quantity]]*Table1[[#This Row],[Unit Price]]*VLOOKUP(Table1[[#This Row],[Product Name]],Table2[#All],2,FALSE),0)</f>
        <v>1463</v>
      </c>
      <c r="Q267" s="2">
        <f>Table1[[#This Row],[Quantity]]*Table1[[#This Row],[Unit Price]]</f>
        <v>2439</v>
      </c>
      <c r="R267" s="2">
        <f>Table1[[#This Row],[Sales Revenue]]-Table1[[#This Row],[Total Costs]]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 s="2">
        <f>DATEDIF(Table1[[#This Row],[Order Date]],Table1[[#This Row],[Delivered Date]],"D")</f>
        <v>11</v>
      </c>
      <c r="P268" s="2">
        <f>ROUND(Table1[[#This Row],[Quantity]]*Table1[[#This Row],[Unit Price]]*VLOOKUP(Table1[[#This Row],[Product Name]],Table2[#All],2,FALSE),0)</f>
        <v>3201</v>
      </c>
      <c r="Q268" s="2">
        <f>Table1[[#This Row],[Quantity]]*Table1[[#This Row],[Unit Price]]</f>
        <v>4925</v>
      </c>
      <c r="R268" s="2">
        <f>Table1[[#This Row],[Sales Revenue]]-Table1[[#This Row],[Total Costs]]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 s="2">
        <f>DATEDIF(Table1[[#This Row],[Order Date]],Table1[[#This Row],[Delivered Date]],"D")</f>
        <v>6</v>
      </c>
      <c r="P269" s="2">
        <f>ROUND(Table1[[#This Row],[Quantity]]*Table1[[#This Row],[Unit Price]]*VLOOKUP(Table1[[#This Row],[Product Name]],Table2[#All],2,FALSE),0)</f>
        <v>249</v>
      </c>
      <c r="Q269" s="2">
        <f>Table1[[#This Row],[Quantity]]*Table1[[#This Row],[Unit Price]]</f>
        <v>293</v>
      </c>
      <c r="R269" s="2">
        <f>Table1[[#This Row],[Sales Revenue]]-Table1[[#This Row],[Total Costs]]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 s="2">
        <f>DATEDIF(Table1[[#This Row],[Order Date]],Table1[[#This Row],[Delivered Date]],"D")</f>
        <v>6</v>
      </c>
      <c r="P270" s="2">
        <f>ROUND(Table1[[#This Row],[Quantity]]*Table1[[#This Row],[Unit Price]]*VLOOKUP(Table1[[#This Row],[Product Name]],Table2[#All],2,FALSE),0)</f>
        <v>494</v>
      </c>
      <c r="Q270" s="2">
        <f>Table1[[#This Row],[Quantity]]*Table1[[#This Row],[Unit Price]]</f>
        <v>899</v>
      </c>
      <c r="R270" s="2">
        <f>Table1[[#This Row],[Sales Revenue]]-Table1[[#This Row],[Total Costs]]</f>
        <v>405</v>
      </c>
    </row>
    <row r="271" spans="1:18" hidden="1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 s="2">
        <f>DATEDIF(Table1[[#This Row],[Order Date]],Table1[[#This Row],[Delivered Date]],"D")</f>
        <v>9</v>
      </c>
      <c r="P271" s="2">
        <f>ROUND(Table1[[#This Row],[Quantity]]*Table1[[#This Row],[Unit Price]]*VLOOKUP(Table1[[#This Row],[Product Name]],Table2[#All],2,FALSE),0)</f>
        <v>2064</v>
      </c>
      <c r="Q271" s="2">
        <f>Table1[[#This Row],[Quantity]]*Table1[[#This Row],[Unit Price]]</f>
        <v>3753</v>
      </c>
      <c r="R271" s="2">
        <f>Table1[[#This Row],[Sales Revenue]]-Table1[[#This Row],[Total Costs]]</f>
        <v>1689</v>
      </c>
    </row>
    <row r="272" spans="1:18" hidden="1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 s="2">
        <f>DATEDIF(Table1[[#This Row],[Order Date]],Table1[[#This Row],[Delivered Date]],"D")</f>
        <v>4</v>
      </c>
      <c r="P272" s="2">
        <f>ROUND(Table1[[#This Row],[Quantity]]*Table1[[#This Row],[Unit Price]]*VLOOKUP(Table1[[#This Row],[Product Name]],Table2[#All],2,FALSE),0)</f>
        <v>976</v>
      </c>
      <c r="Q272" s="2">
        <f>Table1[[#This Row],[Quantity]]*Table1[[#This Row],[Unit Price]]</f>
        <v>1775</v>
      </c>
      <c r="R272" s="2">
        <f>Table1[[#This Row],[Sales Revenue]]-Table1[[#This Row],[Total Costs]]</f>
        <v>799</v>
      </c>
    </row>
    <row r="273" spans="1:18" hidden="1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 s="2">
        <f>DATEDIF(Table1[[#This Row],[Order Date]],Table1[[#This Row],[Delivered Date]],"D")</f>
        <v>4</v>
      </c>
      <c r="P273" s="2">
        <f>ROUND(Table1[[#This Row],[Quantity]]*Table1[[#This Row],[Unit Price]]*VLOOKUP(Table1[[#This Row],[Product Name]],Table2[#All],2,FALSE),0)</f>
        <v>34</v>
      </c>
      <c r="Q273" s="2">
        <f>Table1[[#This Row],[Quantity]]*Table1[[#This Row],[Unit Price]]</f>
        <v>57</v>
      </c>
      <c r="R273" s="2">
        <f>Table1[[#This Row],[Sales Revenue]]-Table1[[#This Row],[Total Costs]]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 s="2">
        <f>DATEDIF(Table1[[#This Row],[Order Date]],Table1[[#This Row],[Delivered Date]],"D")</f>
        <v>12</v>
      </c>
      <c r="P274" s="2">
        <f>ROUND(Table1[[#This Row],[Quantity]]*Table1[[#This Row],[Unit Price]]*VLOOKUP(Table1[[#This Row],[Product Name]],Table2[#All],2,FALSE),0)</f>
        <v>68</v>
      </c>
      <c r="Q274" s="2">
        <f>Table1[[#This Row],[Quantity]]*Table1[[#This Row],[Unit Price]]</f>
        <v>80</v>
      </c>
      <c r="R274" s="2">
        <f>Table1[[#This Row],[Sales Revenue]]-Table1[[#This Row],[Total Costs]]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 s="2">
        <f>DATEDIF(Table1[[#This Row],[Order Date]],Table1[[#This Row],[Delivered Date]],"D")</f>
        <v>7</v>
      </c>
      <c r="P275" s="2">
        <f>ROUND(Table1[[#This Row],[Quantity]]*Table1[[#This Row],[Unit Price]]*VLOOKUP(Table1[[#This Row],[Product Name]],Table2[#All],2,FALSE),0)</f>
        <v>132</v>
      </c>
      <c r="Q275" s="2">
        <f>Table1[[#This Row],[Quantity]]*Table1[[#This Row],[Unit Price]]</f>
        <v>189</v>
      </c>
      <c r="R275" s="2">
        <f>Table1[[#This Row],[Sales Revenue]]-Table1[[#This Row],[Total Costs]]</f>
        <v>57</v>
      </c>
    </row>
    <row r="276" spans="1:18" hidden="1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 s="2">
        <f>DATEDIF(Table1[[#This Row],[Order Date]],Table1[[#This Row],[Delivered Date]],"D")</f>
        <v>9</v>
      </c>
      <c r="P276" s="2">
        <f>ROUND(Table1[[#This Row],[Quantity]]*Table1[[#This Row],[Unit Price]]*VLOOKUP(Table1[[#This Row],[Product Name]],Table2[#All],2,FALSE),0)</f>
        <v>1095</v>
      </c>
      <c r="Q276" s="2">
        <f>Table1[[#This Row],[Quantity]]*Table1[[#This Row],[Unit Price]]</f>
        <v>1460</v>
      </c>
      <c r="R276" s="2">
        <f>Table1[[#This Row],[Sales Revenue]]-Table1[[#This Row],[Total Costs]]</f>
        <v>365</v>
      </c>
    </row>
    <row r="277" spans="1:18" hidden="1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 s="2">
        <f>DATEDIF(Table1[[#This Row],[Order Date]],Table1[[#This Row],[Delivered Date]],"D")</f>
        <v>7</v>
      </c>
      <c r="P277" s="2">
        <f>ROUND(Table1[[#This Row],[Quantity]]*Table1[[#This Row],[Unit Price]]*VLOOKUP(Table1[[#This Row],[Product Name]],Table2[#All],2,FALSE),0)</f>
        <v>1446</v>
      </c>
      <c r="Q277" s="2">
        <f>Table1[[#This Row],[Quantity]]*Table1[[#This Row],[Unit Price]]</f>
        <v>2410</v>
      </c>
      <c r="R277" s="2">
        <f>Table1[[#This Row],[Sales Revenue]]-Table1[[#This Row],[Total Costs]]</f>
        <v>964</v>
      </c>
    </row>
    <row r="278" spans="1:18" hidden="1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 s="2">
        <f>DATEDIF(Table1[[#This Row],[Order Date]],Table1[[#This Row],[Delivered Date]],"D")</f>
        <v>13</v>
      </c>
      <c r="P278" s="2">
        <f>ROUND(Table1[[#This Row],[Quantity]]*Table1[[#This Row],[Unit Price]]*VLOOKUP(Table1[[#This Row],[Product Name]],Table2[#All],2,FALSE),0)</f>
        <v>3528</v>
      </c>
      <c r="Q278" s="2">
        <f>Table1[[#This Row],[Quantity]]*Table1[[#This Row],[Unit Price]]</f>
        <v>5040</v>
      </c>
      <c r="R278" s="2">
        <f>Table1[[#This Row],[Sales Revenue]]-Table1[[#This Row],[Total Costs]]</f>
        <v>1512</v>
      </c>
    </row>
    <row r="279" spans="1:18" hidden="1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 s="2">
        <f>DATEDIF(Table1[[#This Row],[Order Date]],Table1[[#This Row],[Delivered Date]],"D")</f>
        <v>11</v>
      </c>
      <c r="P279" s="2">
        <f>ROUND(Table1[[#This Row],[Quantity]]*Table1[[#This Row],[Unit Price]]*VLOOKUP(Table1[[#This Row],[Product Name]],Table2[#All],2,FALSE),0)</f>
        <v>180</v>
      </c>
      <c r="Q279" s="2">
        <f>Table1[[#This Row],[Quantity]]*Table1[[#This Row],[Unit Price]]</f>
        <v>240</v>
      </c>
      <c r="R279" s="2">
        <f>Table1[[#This Row],[Sales Revenue]]-Table1[[#This Row],[Total Costs]]</f>
        <v>60</v>
      </c>
    </row>
    <row r="280" spans="1:18" hidden="1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 s="2">
        <f>DATEDIF(Table1[[#This Row],[Order Date]],Table1[[#This Row],[Delivered Date]],"D")</f>
        <v>6</v>
      </c>
      <c r="P280" s="2">
        <f>ROUND(Table1[[#This Row],[Quantity]]*Table1[[#This Row],[Unit Price]]*VLOOKUP(Table1[[#This Row],[Product Name]],Table2[#All],2,FALSE),0)</f>
        <v>1114</v>
      </c>
      <c r="Q280" s="2">
        <f>Table1[[#This Row],[Quantity]]*Table1[[#This Row],[Unit Price]]</f>
        <v>1856</v>
      </c>
      <c r="R280" s="2">
        <f>Table1[[#This Row],[Sales Revenue]]-Table1[[#This Row],[Total Costs]]</f>
        <v>742</v>
      </c>
    </row>
    <row r="281" spans="1:18" hidden="1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 s="2">
        <f>DATEDIF(Table1[[#This Row],[Order Date]],Table1[[#This Row],[Delivered Date]],"D")</f>
        <v>13</v>
      </c>
      <c r="P281" s="2">
        <f>ROUND(Table1[[#This Row],[Quantity]]*Table1[[#This Row],[Unit Price]]*VLOOKUP(Table1[[#This Row],[Product Name]],Table2[#All],2,FALSE),0)</f>
        <v>1394</v>
      </c>
      <c r="Q281" s="2">
        <f>Table1[[#This Row],[Quantity]]*Table1[[#This Row],[Unit Price]]</f>
        <v>2324</v>
      </c>
      <c r="R281" s="2">
        <f>Table1[[#This Row],[Sales Revenue]]-Table1[[#This Row],[Total Costs]]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 s="2">
        <f>DATEDIF(Table1[[#This Row],[Order Date]],Table1[[#This Row],[Delivered Date]],"D")</f>
        <v>3</v>
      </c>
      <c r="P282" s="2">
        <f>ROUND(Table1[[#This Row],[Quantity]]*Table1[[#This Row],[Unit Price]]*VLOOKUP(Table1[[#This Row],[Product Name]],Table2[#All],2,FALSE),0)</f>
        <v>3975</v>
      </c>
      <c r="Q282" s="2">
        <f>Table1[[#This Row],[Quantity]]*Table1[[#This Row],[Unit Price]]</f>
        <v>5679</v>
      </c>
      <c r="R282" s="2">
        <f>Table1[[#This Row],[Sales Revenue]]-Table1[[#This Row],[Total Costs]]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 s="2">
        <f>DATEDIF(Table1[[#This Row],[Order Date]],Table1[[#This Row],[Delivered Date]],"D")</f>
        <v>4</v>
      </c>
      <c r="P283" s="2">
        <f>ROUND(Table1[[#This Row],[Quantity]]*Table1[[#This Row],[Unit Price]]*VLOOKUP(Table1[[#This Row],[Product Name]],Table2[#All],2,FALSE),0)</f>
        <v>3182</v>
      </c>
      <c r="Q283" s="2">
        <f>Table1[[#This Row],[Quantity]]*Table1[[#This Row],[Unit Price]]</f>
        <v>5304</v>
      </c>
      <c r="R283" s="2">
        <f>Table1[[#This Row],[Sales Revenue]]-Table1[[#This Row],[Total Costs]]</f>
        <v>2122</v>
      </c>
    </row>
    <row r="284" spans="1:18" hidden="1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 s="2">
        <f>DATEDIF(Table1[[#This Row],[Order Date]],Table1[[#This Row],[Delivered Date]],"D")</f>
        <v>5</v>
      </c>
      <c r="P284" s="2">
        <f>ROUND(Table1[[#This Row],[Quantity]]*Table1[[#This Row],[Unit Price]]*VLOOKUP(Table1[[#This Row],[Product Name]],Table2[#All],2,FALSE),0)</f>
        <v>1780</v>
      </c>
      <c r="Q284" s="2">
        <f>Table1[[#This Row],[Quantity]]*Table1[[#This Row],[Unit Price]]</f>
        <v>2373</v>
      </c>
      <c r="R284" s="2">
        <f>Table1[[#This Row],[Sales Revenue]]-Table1[[#This Row],[Total Costs]]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 s="2">
        <f>DATEDIF(Table1[[#This Row],[Order Date]],Table1[[#This Row],[Delivered Date]],"D")</f>
        <v>3</v>
      </c>
      <c r="P285" s="2">
        <f>ROUND(Table1[[#This Row],[Quantity]]*Table1[[#This Row],[Unit Price]]*VLOOKUP(Table1[[#This Row],[Product Name]],Table2[#All],2,FALSE),0)</f>
        <v>3935</v>
      </c>
      <c r="Q285" s="2">
        <f>Table1[[#This Row],[Quantity]]*Table1[[#This Row],[Unit Price]]</f>
        <v>7155</v>
      </c>
      <c r="R285" s="2">
        <f>Table1[[#This Row],[Sales Revenue]]-Table1[[#This Row],[Total Costs]]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 s="2">
        <f>DATEDIF(Table1[[#This Row],[Order Date]],Table1[[#This Row],[Delivered Date]],"D")</f>
        <v>14</v>
      </c>
      <c r="P286" s="2">
        <f>ROUND(Table1[[#This Row],[Quantity]]*Table1[[#This Row],[Unit Price]]*VLOOKUP(Table1[[#This Row],[Product Name]],Table2[#All],2,FALSE),0)</f>
        <v>6004</v>
      </c>
      <c r="Q286" s="2">
        <f>Table1[[#This Row],[Quantity]]*Table1[[#This Row],[Unit Price]]</f>
        <v>8577</v>
      </c>
      <c r="R286" s="2">
        <f>Table1[[#This Row],[Sales Revenue]]-Table1[[#This Row],[Total Costs]]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 s="2">
        <f>DATEDIF(Table1[[#This Row],[Order Date]],Table1[[#This Row],[Delivered Date]],"D")</f>
        <v>14</v>
      </c>
      <c r="P287" s="2">
        <f>ROUND(Table1[[#This Row],[Quantity]]*Table1[[#This Row],[Unit Price]]*VLOOKUP(Table1[[#This Row],[Product Name]],Table2[#All],2,FALSE),0)</f>
        <v>458</v>
      </c>
      <c r="Q287" s="2">
        <f>Table1[[#This Row],[Quantity]]*Table1[[#This Row],[Unit Price]]</f>
        <v>654</v>
      </c>
      <c r="R287" s="2">
        <f>Table1[[#This Row],[Sales Revenue]]-Table1[[#This Row],[Total Costs]]</f>
        <v>196</v>
      </c>
    </row>
    <row r="288" spans="1:18" hidden="1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 s="2">
        <f>DATEDIF(Table1[[#This Row],[Order Date]],Table1[[#This Row],[Delivered Date]],"D")</f>
        <v>4</v>
      </c>
      <c r="P288" s="2">
        <f>ROUND(Table1[[#This Row],[Quantity]]*Table1[[#This Row],[Unit Price]]*VLOOKUP(Table1[[#This Row],[Product Name]],Table2[#All],2,FALSE),0)</f>
        <v>2249</v>
      </c>
      <c r="Q288" s="2">
        <f>Table1[[#This Row],[Quantity]]*Table1[[#This Row],[Unit Price]]</f>
        <v>3460</v>
      </c>
      <c r="R288" s="2">
        <f>Table1[[#This Row],[Sales Revenue]]-Table1[[#This Row],[Total Costs]]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 s="2">
        <f>DATEDIF(Table1[[#This Row],[Order Date]],Table1[[#This Row],[Delivered Date]],"D")</f>
        <v>7</v>
      </c>
      <c r="P289" s="2">
        <f>ROUND(Table1[[#This Row],[Quantity]]*Table1[[#This Row],[Unit Price]]*VLOOKUP(Table1[[#This Row],[Product Name]],Table2[#All],2,FALSE),0)</f>
        <v>150</v>
      </c>
      <c r="Q289" s="2">
        <f>Table1[[#This Row],[Quantity]]*Table1[[#This Row],[Unit Price]]</f>
        <v>177</v>
      </c>
      <c r="R289" s="2">
        <f>Table1[[#This Row],[Sales Revenue]]-Table1[[#This Row],[Total Costs]]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 s="2">
        <f>DATEDIF(Table1[[#This Row],[Order Date]],Table1[[#This Row],[Delivered Date]],"D")</f>
        <v>13</v>
      </c>
      <c r="P290" s="2">
        <f>ROUND(Table1[[#This Row],[Quantity]]*Table1[[#This Row],[Unit Price]]*VLOOKUP(Table1[[#This Row],[Product Name]],Table2[#All],2,FALSE),0)</f>
        <v>459</v>
      </c>
      <c r="Q290" s="2">
        <f>Table1[[#This Row],[Quantity]]*Table1[[#This Row],[Unit Price]]</f>
        <v>834</v>
      </c>
      <c r="R290" s="2">
        <f>Table1[[#This Row],[Sales Revenue]]-Table1[[#This Row],[Total Costs]]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 s="2">
        <f>DATEDIF(Table1[[#This Row],[Order Date]],Table1[[#This Row],[Delivered Date]],"D")</f>
        <v>10</v>
      </c>
      <c r="P291" s="2">
        <f>ROUND(Table1[[#This Row],[Quantity]]*Table1[[#This Row],[Unit Price]]*VLOOKUP(Table1[[#This Row],[Product Name]],Table2[#All],2,FALSE),0)</f>
        <v>407</v>
      </c>
      <c r="Q291" s="2">
        <f>Table1[[#This Row],[Quantity]]*Table1[[#This Row],[Unit Price]]</f>
        <v>813</v>
      </c>
      <c r="R291" s="2">
        <f>Table1[[#This Row],[Sales Revenue]]-Table1[[#This Row],[Total Costs]]</f>
        <v>406</v>
      </c>
    </row>
    <row r="292" spans="1:18" hidden="1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 s="2">
        <f>DATEDIF(Table1[[#This Row],[Order Date]],Table1[[#This Row],[Delivered Date]],"D")</f>
        <v>3</v>
      </c>
      <c r="P292" s="2">
        <f>ROUND(Table1[[#This Row],[Quantity]]*Table1[[#This Row],[Unit Price]]*VLOOKUP(Table1[[#This Row],[Product Name]],Table2[#All],2,FALSE),0)</f>
        <v>47</v>
      </c>
      <c r="Q292" s="2">
        <f>Table1[[#This Row],[Quantity]]*Table1[[#This Row],[Unit Price]]</f>
        <v>55</v>
      </c>
      <c r="R292" s="2">
        <f>Table1[[#This Row],[Sales Revenue]]-Table1[[#This Row],[Total Costs]]</f>
        <v>8</v>
      </c>
    </row>
    <row r="293" spans="1:18" hidden="1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 s="2">
        <f>DATEDIF(Table1[[#This Row],[Order Date]],Table1[[#This Row],[Delivered Date]],"D")</f>
        <v>13</v>
      </c>
      <c r="P293" s="2">
        <f>ROUND(Table1[[#This Row],[Quantity]]*Table1[[#This Row],[Unit Price]]*VLOOKUP(Table1[[#This Row],[Product Name]],Table2[#All],2,FALSE),0)</f>
        <v>4332</v>
      </c>
      <c r="Q293" s="2">
        <f>Table1[[#This Row],[Quantity]]*Table1[[#This Row],[Unit Price]]</f>
        <v>6664</v>
      </c>
      <c r="R293" s="2">
        <f>Table1[[#This Row],[Sales Revenue]]-Table1[[#This Row],[Total Costs]]</f>
        <v>2332</v>
      </c>
    </row>
    <row r="294" spans="1:18" hidden="1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 s="2">
        <f>DATEDIF(Table1[[#This Row],[Order Date]],Table1[[#This Row],[Delivered Date]],"D")</f>
        <v>6</v>
      </c>
      <c r="P294" s="2">
        <f>ROUND(Table1[[#This Row],[Quantity]]*Table1[[#This Row],[Unit Price]]*VLOOKUP(Table1[[#This Row],[Product Name]],Table2[#All],2,FALSE),0)</f>
        <v>838</v>
      </c>
      <c r="Q294" s="2">
        <f>Table1[[#This Row],[Quantity]]*Table1[[#This Row],[Unit Price]]</f>
        <v>1048</v>
      </c>
      <c r="R294" s="2">
        <f>Table1[[#This Row],[Sales Revenue]]-Table1[[#This Row],[Total Costs]]</f>
        <v>210</v>
      </c>
    </row>
    <row r="295" spans="1:18" hidden="1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 s="2">
        <f>DATEDIF(Table1[[#This Row],[Order Date]],Table1[[#This Row],[Delivered Date]],"D")</f>
        <v>4</v>
      </c>
      <c r="P295" s="2">
        <f>ROUND(Table1[[#This Row],[Quantity]]*Table1[[#This Row],[Unit Price]]*VLOOKUP(Table1[[#This Row],[Product Name]],Table2[#All],2,FALSE),0)</f>
        <v>34</v>
      </c>
      <c r="Q295" s="2">
        <f>Table1[[#This Row],[Quantity]]*Table1[[#This Row],[Unit Price]]</f>
        <v>48</v>
      </c>
      <c r="R295" s="2">
        <f>Table1[[#This Row],[Sales Revenue]]-Table1[[#This Row],[Total Costs]]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 s="2">
        <f>DATEDIF(Table1[[#This Row],[Order Date]],Table1[[#This Row],[Delivered Date]],"D")</f>
        <v>4</v>
      </c>
      <c r="P296" s="2">
        <f>ROUND(Table1[[#This Row],[Quantity]]*Table1[[#This Row],[Unit Price]]*VLOOKUP(Table1[[#This Row],[Product Name]],Table2[#All],2,FALSE),0)</f>
        <v>541</v>
      </c>
      <c r="Q296" s="2">
        <f>Table1[[#This Row],[Quantity]]*Table1[[#This Row],[Unit Price]]</f>
        <v>983</v>
      </c>
      <c r="R296" s="2">
        <f>Table1[[#This Row],[Sales Revenue]]-Table1[[#This Row],[Total Costs]]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 s="2">
        <f>DATEDIF(Table1[[#This Row],[Order Date]],Table1[[#This Row],[Delivered Date]],"D")</f>
        <v>11</v>
      </c>
      <c r="P297" s="2">
        <f>ROUND(Table1[[#This Row],[Quantity]]*Table1[[#This Row],[Unit Price]]*VLOOKUP(Table1[[#This Row],[Product Name]],Table2[#All],2,FALSE),0)</f>
        <v>446</v>
      </c>
      <c r="Q297" s="2">
        <f>Table1[[#This Row],[Quantity]]*Table1[[#This Row],[Unit Price]]</f>
        <v>525</v>
      </c>
      <c r="R297" s="2">
        <f>Table1[[#This Row],[Sales Revenue]]-Table1[[#This Row],[Total Costs]]</f>
        <v>79</v>
      </c>
    </row>
    <row r="298" spans="1:18" hidden="1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 s="2">
        <f>DATEDIF(Table1[[#This Row],[Order Date]],Table1[[#This Row],[Delivered Date]],"D")</f>
        <v>14</v>
      </c>
      <c r="P298" s="2">
        <f>ROUND(Table1[[#This Row],[Quantity]]*Table1[[#This Row],[Unit Price]]*VLOOKUP(Table1[[#This Row],[Product Name]],Table2[#All],2,FALSE),0)</f>
        <v>664</v>
      </c>
      <c r="Q298" s="2">
        <f>Table1[[#This Row],[Quantity]]*Table1[[#This Row],[Unit Price]]</f>
        <v>1208</v>
      </c>
      <c r="R298" s="2">
        <f>Table1[[#This Row],[Sales Revenue]]-Table1[[#This Row],[Total Costs]]</f>
        <v>544</v>
      </c>
    </row>
    <row r="299" spans="1:18" hidden="1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 s="2">
        <f>DATEDIF(Table1[[#This Row],[Order Date]],Table1[[#This Row],[Delivered Date]],"D")</f>
        <v>10</v>
      </c>
      <c r="P299" s="2">
        <f>ROUND(Table1[[#This Row],[Quantity]]*Table1[[#This Row],[Unit Price]]*VLOOKUP(Table1[[#This Row],[Product Name]],Table2[#All],2,FALSE),0)</f>
        <v>438</v>
      </c>
      <c r="Q299" s="2">
        <f>Table1[[#This Row],[Quantity]]*Table1[[#This Row],[Unit Price]]</f>
        <v>730</v>
      </c>
      <c r="R299" s="2">
        <f>Table1[[#This Row],[Sales Revenue]]-Table1[[#This Row],[Total Costs]]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 s="2">
        <f>DATEDIF(Table1[[#This Row],[Order Date]],Table1[[#This Row],[Delivered Date]],"D")</f>
        <v>15</v>
      </c>
      <c r="P300" s="2">
        <f>ROUND(Table1[[#This Row],[Quantity]]*Table1[[#This Row],[Unit Price]]*VLOOKUP(Table1[[#This Row],[Product Name]],Table2[#All],2,FALSE),0)</f>
        <v>1074</v>
      </c>
      <c r="Q300" s="2">
        <f>Table1[[#This Row],[Quantity]]*Table1[[#This Row],[Unit Price]]</f>
        <v>1952</v>
      </c>
      <c r="R300" s="2">
        <f>Table1[[#This Row],[Sales Revenue]]-Table1[[#This Row],[Total Costs]]</f>
        <v>878</v>
      </c>
    </row>
    <row r="301" spans="1:18" hidden="1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 s="2">
        <f>DATEDIF(Table1[[#This Row],[Order Date]],Table1[[#This Row],[Delivered Date]],"D")</f>
        <v>3</v>
      </c>
      <c r="P301" s="2">
        <f>ROUND(Table1[[#This Row],[Quantity]]*Table1[[#This Row],[Unit Price]]*VLOOKUP(Table1[[#This Row],[Product Name]],Table2[#All],2,FALSE),0)</f>
        <v>3210</v>
      </c>
      <c r="Q301" s="2">
        <f>Table1[[#This Row],[Quantity]]*Table1[[#This Row],[Unit Price]]</f>
        <v>4280</v>
      </c>
      <c r="R301" s="2">
        <f>Table1[[#This Row],[Sales Revenue]]-Table1[[#This Row],[Total Costs]]</f>
        <v>1070</v>
      </c>
    </row>
    <row r="302" spans="1:18" hidden="1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 s="2">
        <f>DATEDIF(Table1[[#This Row],[Order Date]],Table1[[#This Row],[Delivered Date]],"D")</f>
        <v>13</v>
      </c>
      <c r="P302" s="2">
        <f>ROUND(Table1[[#This Row],[Quantity]]*Table1[[#This Row],[Unit Price]]*VLOOKUP(Table1[[#This Row],[Product Name]],Table2[#All],2,FALSE),0)</f>
        <v>690</v>
      </c>
      <c r="Q302" s="2">
        <f>Table1[[#This Row],[Quantity]]*Table1[[#This Row],[Unit Price]]</f>
        <v>1380</v>
      </c>
      <c r="R302" s="2">
        <f>Table1[[#This Row],[Sales Revenue]]-Table1[[#This Row],[Total Costs]]</f>
        <v>690</v>
      </c>
    </row>
    <row r="303" spans="1:18" hidden="1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 s="2">
        <f>DATEDIF(Table1[[#This Row],[Order Date]],Table1[[#This Row],[Delivered Date]],"D")</f>
        <v>12</v>
      </c>
      <c r="P303" s="2">
        <f>ROUND(Table1[[#This Row],[Quantity]]*Table1[[#This Row],[Unit Price]]*VLOOKUP(Table1[[#This Row],[Product Name]],Table2[#All],2,FALSE),0)</f>
        <v>1193</v>
      </c>
      <c r="Q303" s="2">
        <f>Table1[[#This Row],[Quantity]]*Table1[[#This Row],[Unit Price]]</f>
        <v>2385</v>
      </c>
      <c r="R303" s="2">
        <f>Table1[[#This Row],[Sales Revenue]]-Table1[[#This Row],[Total Costs]]</f>
        <v>1192</v>
      </c>
    </row>
    <row r="304" spans="1:18" hidden="1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 s="2">
        <f>DATEDIF(Table1[[#This Row],[Order Date]],Table1[[#This Row],[Delivered Date]],"D")</f>
        <v>5</v>
      </c>
      <c r="P304" s="2">
        <f>ROUND(Table1[[#This Row],[Quantity]]*Table1[[#This Row],[Unit Price]]*VLOOKUP(Table1[[#This Row],[Product Name]],Table2[#All],2,FALSE),0)</f>
        <v>559</v>
      </c>
      <c r="Q304" s="2">
        <f>Table1[[#This Row],[Quantity]]*Table1[[#This Row],[Unit Price]]</f>
        <v>860</v>
      </c>
      <c r="R304" s="2">
        <f>Table1[[#This Row],[Sales Revenue]]-Table1[[#This Row],[Total Costs]]</f>
        <v>301</v>
      </c>
    </row>
    <row r="305" spans="1:18" hidden="1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 s="2">
        <f>DATEDIF(Table1[[#This Row],[Order Date]],Table1[[#This Row],[Delivered Date]],"D")</f>
        <v>11</v>
      </c>
      <c r="P305" s="2">
        <f>ROUND(Table1[[#This Row],[Quantity]]*Table1[[#This Row],[Unit Price]]*VLOOKUP(Table1[[#This Row],[Product Name]],Table2[#All],2,FALSE),0)</f>
        <v>909</v>
      </c>
      <c r="Q305" s="2">
        <f>Table1[[#This Row],[Quantity]]*Table1[[#This Row],[Unit Price]]</f>
        <v>1212</v>
      </c>
      <c r="R305" s="2">
        <f>Table1[[#This Row],[Sales Revenue]]-Table1[[#This Row],[Total Costs]]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 s="2">
        <f>DATEDIF(Table1[[#This Row],[Order Date]],Table1[[#This Row],[Delivered Date]],"D")</f>
        <v>6</v>
      </c>
      <c r="P306" s="2">
        <f>ROUND(Table1[[#This Row],[Quantity]]*Table1[[#This Row],[Unit Price]]*VLOOKUP(Table1[[#This Row],[Product Name]],Table2[#All],2,FALSE),0)</f>
        <v>137</v>
      </c>
      <c r="Q306" s="2">
        <f>Table1[[#This Row],[Quantity]]*Table1[[#This Row],[Unit Price]]</f>
        <v>182</v>
      </c>
      <c r="R306" s="2">
        <f>Table1[[#This Row],[Sales Revenue]]-Table1[[#This Row],[Total Costs]]</f>
        <v>45</v>
      </c>
    </row>
    <row r="307" spans="1:18" hidden="1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 s="2">
        <f>DATEDIF(Table1[[#This Row],[Order Date]],Table1[[#This Row],[Delivered Date]],"D")</f>
        <v>10</v>
      </c>
      <c r="P307" s="2">
        <f>ROUND(Table1[[#This Row],[Quantity]]*Table1[[#This Row],[Unit Price]]*VLOOKUP(Table1[[#This Row],[Product Name]],Table2[#All],2,FALSE),0)</f>
        <v>3211</v>
      </c>
      <c r="Q307" s="2">
        <f>Table1[[#This Row],[Quantity]]*Table1[[#This Row],[Unit Price]]</f>
        <v>5838</v>
      </c>
      <c r="R307" s="2">
        <f>Table1[[#This Row],[Sales Revenue]]-Table1[[#This Row],[Total Costs]]</f>
        <v>2627</v>
      </c>
    </row>
    <row r="308" spans="1:18" hidden="1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 s="2">
        <f>DATEDIF(Table1[[#This Row],[Order Date]],Table1[[#This Row],[Delivered Date]],"D")</f>
        <v>6</v>
      </c>
      <c r="P308" s="2">
        <f>ROUND(Table1[[#This Row],[Quantity]]*Table1[[#This Row],[Unit Price]]*VLOOKUP(Table1[[#This Row],[Product Name]],Table2[#All],2,FALSE),0)</f>
        <v>1042</v>
      </c>
      <c r="Q308" s="2">
        <f>Table1[[#This Row],[Quantity]]*Table1[[#This Row],[Unit Price]]</f>
        <v>1894</v>
      </c>
      <c r="R308" s="2">
        <f>Table1[[#This Row],[Sales Revenue]]-Table1[[#This Row],[Total Costs]]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 s="2">
        <f>DATEDIF(Table1[[#This Row],[Order Date]],Table1[[#This Row],[Delivered Date]],"D")</f>
        <v>13</v>
      </c>
      <c r="P309" s="2">
        <f>ROUND(Table1[[#This Row],[Quantity]]*Table1[[#This Row],[Unit Price]]*VLOOKUP(Table1[[#This Row],[Product Name]],Table2[#All],2,FALSE),0)</f>
        <v>535</v>
      </c>
      <c r="Q309" s="2">
        <f>Table1[[#This Row],[Quantity]]*Table1[[#This Row],[Unit Price]]</f>
        <v>713</v>
      </c>
      <c r="R309" s="2">
        <f>Table1[[#This Row],[Sales Revenue]]-Table1[[#This Row],[Total Costs]]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 s="2">
        <f>DATEDIF(Table1[[#This Row],[Order Date]],Table1[[#This Row],[Delivered Date]],"D")</f>
        <v>8</v>
      </c>
      <c r="P310" s="2">
        <f>ROUND(Table1[[#This Row],[Quantity]]*Table1[[#This Row],[Unit Price]]*VLOOKUP(Table1[[#This Row],[Product Name]],Table2[#All],2,FALSE),0)</f>
        <v>4048</v>
      </c>
      <c r="Q310" s="2">
        <f>Table1[[#This Row],[Quantity]]*Table1[[#This Row],[Unit Price]]</f>
        <v>6228</v>
      </c>
      <c r="R310" s="2">
        <f>Table1[[#This Row],[Sales Revenue]]-Table1[[#This Row],[Total Costs]]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 s="2">
        <f>DATEDIF(Table1[[#This Row],[Order Date]],Table1[[#This Row],[Delivered Date]],"D")</f>
        <v>11</v>
      </c>
      <c r="P311" s="2">
        <f>ROUND(Table1[[#This Row],[Quantity]]*Table1[[#This Row],[Unit Price]]*VLOOKUP(Table1[[#This Row],[Product Name]],Table2[#All],2,FALSE),0)</f>
        <v>1281</v>
      </c>
      <c r="Q311" s="2">
        <f>Table1[[#This Row],[Quantity]]*Table1[[#This Row],[Unit Price]]</f>
        <v>2135</v>
      </c>
      <c r="R311" s="2">
        <f>Table1[[#This Row],[Sales Revenue]]-Table1[[#This Row],[Total Costs]]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 s="2">
        <f>DATEDIF(Table1[[#This Row],[Order Date]],Table1[[#This Row],[Delivered Date]],"D")</f>
        <v>5</v>
      </c>
      <c r="P312" s="2">
        <f>ROUND(Table1[[#This Row],[Quantity]]*Table1[[#This Row],[Unit Price]]*VLOOKUP(Table1[[#This Row],[Product Name]],Table2[#All],2,FALSE),0)</f>
        <v>2630</v>
      </c>
      <c r="Q312" s="2">
        <f>Table1[[#This Row],[Quantity]]*Table1[[#This Row],[Unit Price]]</f>
        <v>3507</v>
      </c>
      <c r="R312" s="2">
        <f>Table1[[#This Row],[Sales Revenue]]-Table1[[#This Row],[Total Costs]]</f>
        <v>877</v>
      </c>
    </row>
    <row r="313" spans="1:18" hidden="1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 s="2">
        <f>DATEDIF(Table1[[#This Row],[Order Date]],Table1[[#This Row],[Delivered Date]],"D")</f>
        <v>4</v>
      </c>
      <c r="P313" s="2">
        <f>ROUND(Table1[[#This Row],[Quantity]]*Table1[[#This Row],[Unit Price]]*VLOOKUP(Table1[[#This Row],[Product Name]],Table2[#All],2,FALSE),0)</f>
        <v>1316</v>
      </c>
      <c r="Q313" s="2">
        <f>Table1[[#This Row],[Quantity]]*Table1[[#This Row],[Unit Price]]</f>
        <v>2632</v>
      </c>
      <c r="R313" s="2">
        <f>Table1[[#This Row],[Sales Revenue]]-Table1[[#This Row],[Total Costs]]</f>
        <v>1316</v>
      </c>
    </row>
    <row r="314" spans="1:18" hidden="1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 s="2">
        <f>DATEDIF(Table1[[#This Row],[Order Date]],Table1[[#This Row],[Delivered Date]],"D")</f>
        <v>7</v>
      </c>
      <c r="P314" s="2">
        <f>ROUND(Table1[[#This Row],[Quantity]]*Table1[[#This Row],[Unit Price]]*VLOOKUP(Table1[[#This Row],[Product Name]],Table2[#All],2,FALSE),0)</f>
        <v>5299</v>
      </c>
      <c r="Q314" s="2">
        <f>Table1[[#This Row],[Quantity]]*Table1[[#This Row],[Unit Price]]</f>
        <v>7065</v>
      </c>
      <c r="R314" s="2">
        <f>Table1[[#This Row],[Sales Revenue]]-Table1[[#This Row],[Total Costs]]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 s="2">
        <f>DATEDIF(Table1[[#This Row],[Order Date]],Table1[[#This Row],[Delivered Date]],"D")</f>
        <v>14</v>
      </c>
      <c r="P315" s="2">
        <f>ROUND(Table1[[#This Row],[Quantity]]*Table1[[#This Row],[Unit Price]]*VLOOKUP(Table1[[#This Row],[Product Name]],Table2[#All],2,FALSE),0)</f>
        <v>795</v>
      </c>
      <c r="Q315" s="2">
        <f>Table1[[#This Row],[Quantity]]*Table1[[#This Row],[Unit Price]]</f>
        <v>1060</v>
      </c>
      <c r="R315" s="2">
        <f>Table1[[#This Row],[Sales Revenue]]-Table1[[#This Row],[Total Costs]]</f>
        <v>265</v>
      </c>
    </row>
    <row r="316" spans="1:18" hidden="1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 s="2">
        <f>DATEDIF(Table1[[#This Row],[Order Date]],Table1[[#This Row],[Delivered Date]],"D")</f>
        <v>9</v>
      </c>
      <c r="P316" s="2">
        <f>ROUND(Table1[[#This Row],[Quantity]]*Table1[[#This Row],[Unit Price]]*VLOOKUP(Table1[[#This Row],[Product Name]],Table2[#All],2,FALSE),0)</f>
        <v>1558</v>
      </c>
      <c r="Q316" s="2">
        <f>Table1[[#This Row],[Quantity]]*Table1[[#This Row],[Unit Price]]</f>
        <v>2397</v>
      </c>
      <c r="R316" s="2">
        <f>Table1[[#This Row],[Sales Revenue]]-Table1[[#This Row],[Total Costs]]</f>
        <v>839</v>
      </c>
    </row>
    <row r="317" spans="1:18" hidden="1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 s="2">
        <f>DATEDIF(Table1[[#This Row],[Order Date]],Table1[[#This Row],[Delivered Date]],"D")</f>
        <v>5</v>
      </c>
      <c r="P317" s="2">
        <f>ROUND(Table1[[#This Row],[Quantity]]*Table1[[#This Row],[Unit Price]]*VLOOKUP(Table1[[#This Row],[Product Name]],Table2[#All],2,FALSE),0)</f>
        <v>7305</v>
      </c>
      <c r="Q317" s="2">
        <f>Table1[[#This Row],[Quantity]]*Table1[[#This Row],[Unit Price]]</f>
        <v>9740</v>
      </c>
      <c r="R317" s="2">
        <f>Table1[[#This Row],[Sales Revenue]]-Table1[[#This Row],[Total Costs]]</f>
        <v>2435</v>
      </c>
    </row>
    <row r="318" spans="1:18" hidden="1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 s="2">
        <f>DATEDIF(Table1[[#This Row],[Order Date]],Table1[[#This Row],[Delivered Date]],"D")</f>
        <v>5</v>
      </c>
      <c r="P318" s="2">
        <f>ROUND(Table1[[#This Row],[Quantity]]*Table1[[#This Row],[Unit Price]]*VLOOKUP(Table1[[#This Row],[Product Name]],Table2[#All],2,FALSE),0)</f>
        <v>269</v>
      </c>
      <c r="Q318" s="2">
        <f>Table1[[#This Row],[Quantity]]*Table1[[#This Row],[Unit Price]]</f>
        <v>537</v>
      </c>
      <c r="R318" s="2">
        <f>Table1[[#This Row],[Sales Revenue]]-Table1[[#This Row],[Total Costs]]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 s="2">
        <f>DATEDIF(Table1[[#This Row],[Order Date]],Table1[[#This Row],[Delivered Date]],"D")</f>
        <v>5</v>
      </c>
      <c r="P319" s="2">
        <f>ROUND(Table1[[#This Row],[Quantity]]*Table1[[#This Row],[Unit Price]]*VLOOKUP(Table1[[#This Row],[Product Name]],Table2[#All],2,FALSE),0)</f>
        <v>98</v>
      </c>
      <c r="Q319" s="2">
        <f>Table1[[#This Row],[Quantity]]*Table1[[#This Row],[Unit Price]]</f>
        <v>196</v>
      </c>
      <c r="R319" s="2">
        <f>Table1[[#This Row],[Sales Revenue]]-Table1[[#This Row],[Total Costs]]</f>
        <v>98</v>
      </c>
    </row>
    <row r="320" spans="1:18" hidden="1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 s="2">
        <f>DATEDIF(Table1[[#This Row],[Order Date]],Table1[[#This Row],[Delivered Date]],"D")</f>
        <v>6</v>
      </c>
      <c r="P320" s="2">
        <f>ROUND(Table1[[#This Row],[Quantity]]*Table1[[#This Row],[Unit Price]]*VLOOKUP(Table1[[#This Row],[Product Name]],Table2[#All],2,FALSE),0)</f>
        <v>1432</v>
      </c>
      <c r="Q320" s="2">
        <f>Table1[[#This Row],[Quantity]]*Table1[[#This Row],[Unit Price]]</f>
        <v>2863</v>
      </c>
      <c r="R320" s="2">
        <f>Table1[[#This Row],[Sales Revenue]]-Table1[[#This Row],[Total Costs]]</f>
        <v>1431</v>
      </c>
    </row>
    <row r="321" spans="1:18" hidden="1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 s="2">
        <f>DATEDIF(Table1[[#This Row],[Order Date]],Table1[[#This Row],[Delivered Date]],"D")</f>
        <v>6</v>
      </c>
      <c r="P321" s="2">
        <f>ROUND(Table1[[#This Row],[Quantity]]*Table1[[#This Row],[Unit Price]]*VLOOKUP(Table1[[#This Row],[Product Name]],Table2[#All],2,FALSE),0)</f>
        <v>387</v>
      </c>
      <c r="Q321" s="2">
        <f>Table1[[#This Row],[Quantity]]*Table1[[#This Row],[Unit Price]]</f>
        <v>596</v>
      </c>
      <c r="R321" s="2">
        <f>Table1[[#This Row],[Sales Revenue]]-Table1[[#This Row],[Total Costs]]</f>
        <v>209</v>
      </c>
    </row>
    <row r="322" spans="1:18" hidden="1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 s="2">
        <f>DATEDIF(Table1[[#This Row],[Order Date]],Table1[[#This Row],[Delivered Date]],"D")</f>
        <v>6</v>
      </c>
      <c r="P322" s="2">
        <f>ROUND(Table1[[#This Row],[Quantity]]*Table1[[#This Row],[Unit Price]]*VLOOKUP(Table1[[#This Row],[Product Name]],Table2[#All],2,FALSE),0)</f>
        <v>998</v>
      </c>
      <c r="Q322" s="2">
        <f>Table1[[#This Row],[Quantity]]*Table1[[#This Row],[Unit Price]]</f>
        <v>1425</v>
      </c>
      <c r="R322" s="2">
        <f>Table1[[#This Row],[Sales Revenue]]-Table1[[#This Row],[Total Costs]]</f>
        <v>427</v>
      </c>
    </row>
    <row r="323" spans="1:18" hidden="1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 s="2">
        <f>DATEDIF(Table1[[#This Row],[Order Date]],Table1[[#This Row],[Delivered Date]],"D")</f>
        <v>6</v>
      </c>
      <c r="P323" s="2">
        <f>ROUND(Table1[[#This Row],[Quantity]]*Table1[[#This Row],[Unit Price]]*VLOOKUP(Table1[[#This Row],[Product Name]],Table2[#All],2,FALSE),0)</f>
        <v>3038</v>
      </c>
      <c r="Q323" s="2">
        <f>Table1[[#This Row],[Quantity]]*Table1[[#This Row],[Unit Price]]</f>
        <v>4340</v>
      </c>
      <c r="R323" s="2">
        <f>Table1[[#This Row],[Sales Revenue]]-Table1[[#This Row],[Total Costs]]</f>
        <v>1302</v>
      </c>
    </row>
    <row r="324" spans="1:18" hidden="1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 s="2">
        <f>DATEDIF(Table1[[#This Row],[Order Date]],Table1[[#This Row],[Delivered Date]],"D")</f>
        <v>6</v>
      </c>
      <c r="P324" s="2">
        <f>ROUND(Table1[[#This Row],[Quantity]]*Table1[[#This Row],[Unit Price]]*VLOOKUP(Table1[[#This Row],[Product Name]],Table2[#All],2,FALSE),0)</f>
        <v>887</v>
      </c>
      <c r="Q324" s="2">
        <f>Table1[[#This Row],[Quantity]]*Table1[[#This Row],[Unit Price]]</f>
        <v>1365</v>
      </c>
      <c r="R324" s="2">
        <f>Table1[[#This Row],[Sales Revenue]]-Table1[[#This Row],[Total Costs]]</f>
        <v>478</v>
      </c>
    </row>
    <row r="325" spans="1:18" hidden="1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 s="2">
        <f>DATEDIF(Table1[[#This Row],[Order Date]],Table1[[#This Row],[Delivered Date]],"D")</f>
        <v>9</v>
      </c>
      <c r="P325" s="2">
        <f>ROUND(Table1[[#This Row],[Quantity]]*Table1[[#This Row],[Unit Price]]*VLOOKUP(Table1[[#This Row],[Product Name]],Table2[#All],2,FALSE),0)</f>
        <v>1210</v>
      </c>
      <c r="Q325" s="2">
        <f>Table1[[#This Row],[Quantity]]*Table1[[#This Row],[Unit Price]]</f>
        <v>1728</v>
      </c>
      <c r="R325" s="2">
        <f>Table1[[#This Row],[Sales Revenue]]-Table1[[#This Row],[Total Costs]]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 s="2">
        <f>DATEDIF(Table1[[#This Row],[Order Date]],Table1[[#This Row],[Delivered Date]],"D")</f>
        <v>6</v>
      </c>
      <c r="P326" s="2">
        <f>ROUND(Table1[[#This Row],[Quantity]]*Table1[[#This Row],[Unit Price]]*VLOOKUP(Table1[[#This Row],[Product Name]],Table2[#All],2,FALSE),0)</f>
        <v>1062</v>
      </c>
      <c r="Q326" s="2">
        <f>Table1[[#This Row],[Quantity]]*Table1[[#This Row],[Unit Price]]</f>
        <v>1416</v>
      </c>
      <c r="R326" s="2">
        <f>Table1[[#This Row],[Sales Revenue]]-Table1[[#This Row],[Total Costs]]</f>
        <v>354</v>
      </c>
    </row>
    <row r="327" spans="1:18" hidden="1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 s="2">
        <f>DATEDIF(Table1[[#This Row],[Order Date]],Table1[[#This Row],[Delivered Date]],"D")</f>
        <v>9</v>
      </c>
      <c r="P327" s="2">
        <f>ROUND(Table1[[#This Row],[Quantity]]*Table1[[#This Row],[Unit Price]]*VLOOKUP(Table1[[#This Row],[Product Name]],Table2[#All],2,FALSE),0)</f>
        <v>1562</v>
      </c>
      <c r="Q327" s="2">
        <f>Table1[[#This Row],[Quantity]]*Table1[[#This Row],[Unit Price]]</f>
        <v>2604</v>
      </c>
      <c r="R327" s="2">
        <f>Table1[[#This Row],[Sales Revenue]]-Table1[[#This Row],[Total Costs]]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 s="2">
        <f>DATEDIF(Table1[[#This Row],[Order Date]],Table1[[#This Row],[Delivered Date]],"D")</f>
        <v>11</v>
      </c>
      <c r="P328" s="2">
        <f>ROUND(Table1[[#This Row],[Quantity]]*Table1[[#This Row],[Unit Price]]*VLOOKUP(Table1[[#This Row],[Product Name]],Table2[#All],2,FALSE),0)</f>
        <v>104</v>
      </c>
      <c r="Q328" s="2">
        <f>Table1[[#This Row],[Quantity]]*Table1[[#This Row],[Unit Price]]</f>
        <v>130</v>
      </c>
      <c r="R328" s="2">
        <f>Table1[[#This Row],[Sales Revenue]]-Table1[[#This Row],[Total Costs]]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 s="2">
        <f>DATEDIF(Table1[[#This Row],[Order Date]],Table1[[#This Row],[Delivered Date]],"D")</f>
        <v>15</v>
      </c>
      <c r="P329" s="2">
        <f>ROUND(Table1[[#This Row],[Quantity]]*Table1[[#This Row],[Unit Price]]*VLOOKUP(Table1[[#This Row],[Product Name]],Table2[#All],2,FALSE),0)</f>
        <v>1451</v>
      </c>
      <c r="Q329" s="2">
        <f>Table1[[#This Row],[Quantity]]*Table1[[#This Row],[Unit Price]]</f>
        <v>2232</v>
      </c>
      <c r="R329" s="2">
        <f>Table1[[#This Row],[Sales Revenue]]-Table1[[#This Row],[Total Costs]]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 s="2">
        <f>DATEDIF(Table1[[#This Row],[Order Date]],Table1[[#This Row],[Delivered Date]],"D")</f>
        <v>4</v>
      </c>
      <c r="P330" s="2">
        <f>ROUND(Table1[[#This Row],[Quantity]]*Table1[[#This Row],[Unit Price]]*VLOOKUP(Table1[[#This Row],[Product Name]],Table2[#All],2,FALSE),0)</f>
        <v>34</v>
      </c>
      <c r="Q330" s="2">
        <f>Table1[[#This Row],[Quantity]]*Table1[[#This Row],[Unit Price]]</f>
        <v>62</v>
      </c>
      <c r="R330" s="2">
        <f>Table1[[#This Row],[Sales Revenue]]-Table1[[#This Row],[Total Costs]]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 s="2">
        <f>DATEDIF(Table1[[#This Row],[Order Date]],Table1[[#This Row],[Delivered Date]],"D")</f>
        <v>9</v>
      </c>
      <c r="P331" s="2">
        <f>ROUND(Table1[[#This Row],[Quantity]]*Table1[[#This Row],[Unit Price]]*VLOOKUP(Table1[[#This Row],[Product Name]],Table2[#All],2,FALSE),0)</f>
        <v>2252</v>
      </c>
      <c r="Q331" s="2">
        <f>Table1[[#This Row],[Quantity]]*Table1[[#This Row],[Unit Price]]</f>
        <v>3465</v>
      </c>
      <c r="R331" s="2">
        <f>Table1[[#This Row],[Sales Revenue]]-Table1[[#This Row],[Total Costs]]</f>
        <v>1213</v>
      </c>
    </row>
    <row r="332" spans="1:18" hidden="1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 s="2">
        <f>DATEDIF(Table1[[#This Row],[Order Date]],Table1[[#This Row],[Delivered Date]],"D")</f>
        <v>1</v>
      </c>
      <c r="P332" s="2">
        <f>ROUND(Table1[[#This Row],[Quantity]]*Table1[[#This Row],[Unit Price]]*VLOOKUP(Table1[[#This Row],[Product Name]],Table2[#All],2,FALSE),0)</f>
        <v>1511</v>
      </c>
      <c r="Q332" s="2">
        <f>Table1[[#This Row],[Quantity]]*Table1[[#This Row],[Unit Price]]</f>
        <v>2325</v>
      </c>
      <c r="R332" s="2">
        <f>Table1[[#This Row],[Sales Revenue]]-Table1[[#This Row],[Total Costs]]</f>
        <v>814</v>
      </c>
    </row>
    <row r="333" spans="1:18" hidden="1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 s="2">
        <f>DATEDIF(Table1[[#This Row],[Order Date]],Table1[[#This Row],[Delivered Date]],"D")</f>
        <v>5</v>
      </c>
      <c r="P333" s="2">
        <f>ROUND(Table1[[#This Row],[Quantity]]*Table1[[#This Row],[Unit Price]]*VLOOKUP(Table1[[#This Row],[Product Name]],Table2[#All],2,FALSE),0)</f>
        <v>448</v>
      </c>
      <c r="Q333" s="2">
        <f>Table1[[#This Row],[Quantity]]*Table1[[#This Row],[Unit Price]]</f>
        <v>560</v>
      </c>
      <c r="R333" s="2">
        <f>Table1[[#This Row],[Sales Revenue]]-Table1[[#This Row],[Total Costs]]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 s="2">
        <f>DATEDIF(Table1[[#This Row],[Order Date]],Table1[[#This Row],[Delivered Date]],"D")</f>
        <v>10</v>
      </c>
      <c r="P334" s="2">
        <f>ROUND(Table1[[#This Row],[Quantity]]*Table1[[#This Row],[Unit Price]]*VLOOKUP(Table1[[#This Row],[Product Name]],Table2[#All],2,FALSE),0)</f>
        <v>1340</v>
      </c>
      <c r="Q334" s="2">
        <f>Table1[[#This Row],[Quantity]]*Table1[[#This Row],[Unit Price]]</f>
        <v>2680</v>
      </c>
      <c r="R334" s="2">
        <f>Table1[[#This Row],[Sales Revenue]]-Table1[[#This Row],[Total Costs]]</f>
        <v>1340</v>
      </c>
    </row>
    <row r="335" spans="1:18" hidden="1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 s="2">
        <f>DATEDIF(Table1[[#This Row],[Order Date]],Table1[[#This Row],[Delivered Date]],"D")</f>
        <v>4</v>
      </c>
      <c r="P335" s="2">
        <f>ROUND(Table1[[#This Row],[Quantity]]*Table1[[#This Row],[Unit Price]]*VLOOKUP(Table1[[#This Row],[Product Name]],Table2[#All],2,FALSE),0)</f>
        <v>5429</v>
      </c>
      <c r="Q335" s="2">
        <f>Table1[[#This Row],[Quantity]]*Table1[[#This Row],[Unit Price]]</f>
        <v>6786</v>
      </c>
      <c r="R335" s="2">
        <f>Table1[[#This Row],[Sales Revenue]]-Table1[[#This Row],[Total Costs]]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 s="2">
        <f>DATEDIF(Table1[[#This Row],[Order Date]],Table1[[#This Row],[Delivered Date]],"D")</f>
        <v>5</v>
      </c>
      <c r="P336" s="2">
        <f>ROUND(Table1[[#This Row],[Quantity]]*Table1[[#This Row],[Unit Price]]*VLOOKUP(Table1[[#This Row],[Product Name]],Table2[#All],2,FALSE),0)</f>
        <v>730</v>
      </c>
      <c r="Q336" s="2">
        <f>Table1[[#This Row],[Quantity]]*Table1[[#This Row],[Unit Price]]</f>
        <v>1460</v>
      </c>
      <c r="R336" s="2">
        <f>Table1[[#This Row],[Sales Revenue]]-Table1[[#This Row],[Total Costs]]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 s="2">
        <f>DATEDIF(Table1[[#This Row],[Order Date]],Table1[[#This Row],[Delivered Date]],"D")</f>
        <v>9</v>
      </c>
      <c r="P337" s="2">
        <f>ROUND(Table1[[#This Row],[Quantity]]*Table1[[#This Row],[Unit Price]]*VLOOKUP(Table1[[#This Row],[Product Name]],Table2[#All],2,FALSE),0)</f>
        <v>391</v>
      </c>
      <c r="Q337" s="2">
        <f>Table1[[#This Row],[Quantity]]*Table1[[#This Row],[Unit Price]]</f>
        <v>521</v>
      </c>
      <c r="R337" s="2">
        <f>Table1[[#This Row],[Sales Revenue]]-Table1[[#This Row],[Total Costs]]</f>
        <v>130</v>
      </c>
    </row>
    <row r="338" spans="1:18" hidden="1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 s="2">
        <f>DATEDIF(Table1[[#This Row],[Order Date]],Table1[[#This Row],[Delivered Date]],"D")</f>
        <v>1</v>
      </c>
      <c r="P338" s="2">
        <f>ROUND(Table1[[#This Row],[Quantity]]*Table1[[#This Row],[Unit Price]]*VLOOKUP(Table1[[#This Row],[Product Name]],Table2[#All],2,FALSE),0)</f>
        <v>1733</v>
      </c>
      <c r="Q338" s="2">
        <f>Table1[[#This Row],[Quantity]]*Table1[[#This Row],[Unit Price]]</f>
        <v>3150</v>
      </c>
      <c r="R338" s="2">
        <f>Table1[[#This Row],[Sales Revenue]]-Table1[[#This Row],[Total Costs]]</f>
        <v>1417</v>
      </c>
    </row>
    <row r="339" spans="1:18" hidden="1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 s="2">
        <f>DATEDIF(Table1[[#This Row],[Order Date]],Table1[[#This Row],[Delivered Date]],"D")</f>
        <v>3</v>
      </c>
      <c r="P339" s="2">
        <f>ROUND(Table1[[#This Row],[Quantity]]*Table1[[#This Row],[Unit Price]]*VLOOKUP(Table1[[#This Row],[Product Name]],Table2[#All],2,FALSE),0)</f>
        <v>3390</v>
      </c>
      <c r="Q339" s="2">
        <f>Table1[[#This Row],[Quantity]]*Table1[[#This Row],[Unit Price]]</f>
        <v>6780</v>
      </c>
      <c r="R339" s="2">
        <f>Table1[[#This Row],[Sales Revenue]]-Table1[[#This Row],[Total Costs]]</f>
        <v>3390</v>
      </c>
    </row>
    <row r="340" spans="1:18" hidden="1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 s="2">
        <f>DATEDIF(Table1[[#This Row],[Order Date]],Table1[[#This Row],[Delivered Date]],"D")</f>
        <v>8</v>
      </c>
      <c r="P340" s="2">
        <f>ROUND(Table1[[#This Row],[Quantity]]*Table1[[#This Row],[Unit Price]]*VLOOKUP(Table1[[#This Row],[Product Name]],Table2[#All],2,FALSE),0)</f>
        <v>1992</v>
      </c>
      <c r="Q340" s="2">
        <f>Table1[[#This Row],[Quantity]]*Table1[[#This Row],[Unit Price]]</f>
        <v>3983</v>
      </c>
      <c r="R340" s="2">
        <f>Table1[[#This Row],[Sales Revenue]]-Table1[[#This Row],[Total Costs]]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 s="2">
        <f>DATEDIF(Table1[[#This Row],[Order Date]],Table1[[#This Row],[Delivered Date]],"D")</f>
        <v>6</v>
      </c>
      <c r="P341" s="2">
        <f>ROUND(Table1[[#This Row],[Quantity]]*Table1[[#This Row],[Unit Price]]*VLOOKUP(Table1[[#This Row],[Product Name]],Table2[#All],2,FALSE),0)</f>
        <v>833</v>
      </c>
      <c r="Q341" s="2">
        <f>Table1[[#This Row],[Quantity]]*Table1[[#This Row],[Unit Price]]</f>
        <v>1665</v>
      </c>
      <c r="R341" s="2">
        <f>Table1[[#This Row],[Sales Revenue]]-Table1[[#This Row],[Total Costs]]</f>
        <v>832</v>
      </c>
    </row>
    <row r="342" spans="1:18" hidden="1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 s="2">
        <f>DATEDIF(Table1[[#This Row],[Order Date]],Table1[[#This Row],[Delivered Date]],"D")</f>
        <v>2</v>
      </c>
      <c r="P342" s="2">
        <f>ROUND(Table1[[#This Row],[Quantity]]*Table1[[#This Row],[Unit Price]]*VLOOKUP(Table1[[#This Row],[Product Name]],Table2[#All],2,FALSE),0)</f>
        <v>2592</v>
      </c>
      <c r="Q342" s="2">
        <f>Table1[[#This Row],[Quantity]]*Table1[[#This Row],[Unit Price]]</f>
        <v>3240</v>
      </c>
      <c r="R342" s="2">
        <f>Table1[[#This Row],[Sales Revenue]]-Table1[[#This Row],[Total Costs]]</f>
        <v>648</v>
      </c>
    </row>
    <row r="343" spans="1:18" hidden="1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 s="2">
        <f>DATEDIF(Table1[[#This Row],[Order Date]],Table1[[#This Row],[Delivered Date]],"D")</f>
        <v>8</v>
      </c>
      <c r="P343" s="2">
        <f>ROUND(Table1[[#This Row],[Quantity]]*Table1[[#This Row],[Unit Price]]*VLOOKUP(Table1[[#This Row],[Product Name]],Table2[#All],2,FALSE),0)</f>
        <v>4615</v>
      </c>
      <c r="Q343" s="2">
        <f>Table1[[#This Row],[Quantity]]*Table1[[#This Row],[Unit Price]]</f>
        <v>9230</v>
      </c>
      <c r="R343" s="2">
        <f>Table1[[#This Row],[Sales Revenue]]-Table1[[#This Row],[Total Costs]]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 s="2">
        <f>DATEDIF(Table1[[#This Row],[Order Date]],Table1[[#This Row],[Delivered Date]],"D")</f>
        <v>4</v>
      </c>
      <c r="P344" s="2">
        <f>ROUND(Table1[[#This Row],[Quantity]]*Table1[[#This Row],[Unit Price]]*VLOOKUP(Table1[[#This Row],[Product Name]],Table2[#All],2,FALSE),0)</f>
        <v>1788</v>
      </c>
      <c r="Q344" s="2">
        <f>Table1[[#This Row],[Quantity]]*Table1[[#This Row],[Unit Price]]</f>
        <v>3250</v>
      </c>
      <c r="R344" s="2">
        <f>Table1[[#This Row],[Sales Revenue]]-Table1[[#This Row],[Total Costs]]</f>
        <v>1462</v>
      </c>
    </row>
    <row r="345" spans="1:18" hidden="1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 s="2">
        <f>DATEDIF(Table1[[#This Row],[Order Date]],Table1[[#This Row],[Delivered Date]],"D")</f>
        <v>5</v>
      </c>
      <c r="P345" s="2">
        <f>ROUND(Table1[[#This Row],[Quantity]]*Table1[[#This Row],[Unit Price]]*VLOOKUP(Table1[[#This Row],[Product Name]],Table2[#All],2,FALSE),0)</f>
        <v>1861</v>
      </c>
      <c r="Q345" s="2">
        <f>Table1[[#This Row],[Quantity]]*Table1[[#This Row],[Unit Price]]</f>
        <v>3384</v>
      </c>
      <c r="R345" s="2">
        <f>Table1[[#This Row],[Sales Revenue]]-Table1[[#This Row],[Total Costs]]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 s="2">
        <f>DATEDIF(Table1[[#This Row],[Order Date]],Table1[[#This Row],[Delivered Date]],"D")</f>
        <v>7</v>
      </c>
      <c r="P346" s="2">
        <f>ROUND(Table1[[#This Row],[Quantity]]*Table1[[#This Row],[Unit Price]]*VLOOKUP(Table1[[#This Row],[Product Name]],Table2[#All],2,FALSE),0)</f>
        <v>330</v>
      </c>
      <c r="Q346" s="2">
        <f>Table1[[#This Row],[Quantity]]*Table1[[#This Row],[Unit Price]]</f>
        <v>472</v>
      </c>
      <c r="R346" s="2">
        <f>Table1[[#This Row],[Sales Revenue]]-Table1[[#This Row],[Total Costs]]</f>
        <v>142</v>
      </c>
    </row>
    <row r="347" spans="1:18" hidden="1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 s="2">
        <f>DATEDIF(Table1[[#This Row],[Order Date]],Table1[[#This Row],[Delivered Date]],"D")</f>
        <v>7</v>
      </c>
      <c r="P347" s="2">
        <f>ROUND(Table1[[#This Row],[Quantity]]*Table1[[#This Row],[Unit Price]]*VLOOKUP(Table1[[#This Row],[Product Name]],Table2[#All],2,FALSE),0)</f>
        <v>482</v>
      </c>
      <c r="Q347" s="2">
        <f>Table1[[#This Row],[Quantity]]*Table1[[#This Row],[Unit Price]]</f>
        <v>741</v>
      </c>
      <c r="R347" s="2">
        <f>Table1[[#This Row],[Sales Revenue]]-Table1[[#This Row],[Total Costs]]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 s="2">
        <f>DATEDIF(Table1[[#This Row],[Order Date]],Table1[[#This Row],[Delivered Date]],"D")</f>
        <v>6</v>
      </c>
      <c r="P348" s="2">
        <f>ROUND(Table1[[#This Row],[Quantity]]*Table1[[#This Row],[Unit Price]]*VLOOKUP(Table1[[#This Row],[Product Name]],Table2[#All],2,FALSE),0)</f>
        <v>3869</v>
      </c>
      <c r="Q348" s="2">
        <f>Table1[[#This Row],[Quantity]]*Table1[[#This Row],[Unit Price]]</f>
        <v>5952</v>
      </c>
      <c r="R348" s="2">
        <f>Table1[[#This Row],[Sales Revenue]]-Table1[[#This Row],[Total Costs]]</f>
        <v>2083</v>
      </c>
    </row>
    <row r="349" spans="1:18" hidden="1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 s="2">
        <f>DATEDIF(Table1[[#This Row],[Order Date]],Table1[[#This Row],[Delivered Date]],"D")</f>
        <v>1</v>
      </c>
      <c r="P349" s="2">
        <f>ROUND(Table1[[#This Row],[Quantity]]*Table1[[#This Row],[Unit Price]]*VLOOKUP(Table1[[#This Row],[Product Name]],Table2[#All],2,FALSE),0)</f>
        <v>151</v>
      </c>
      <c r="Q349" s="2">
        <f>Table1[[#This Row],[Quantity]]*Table1[[#This Row],[Unit Price]]</f>
        <v>275</v>
      </c>
      <c r="R349" s="2">
        <f>Table1[[#This Row],[Sales Revenue]]-Table1[[#This Row],[Total Costs]]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 s="2">
        <f>DATEDIF(Table1[[#This Row],[Order Date]],Table1[[#This Row],[Delivered Date]],"D")</f>
        <v>9</v>
      </c>
      <c r="P350" s="2">
        <f>ROUND(Table1[[#This Row],[Quantity]]*Table1[[#This Row],[Unit Price]]*VLOOKUP(Table1[[#This Row],[Product Name]],Table2[#All],2,FALSE),0)</f>
        <v>832</v>
      </c>
      <c r="Q350" s="2">
        <f>Table1[[#This Row],[Quantity]]*Table1[[#This Row],[Unit Price]]</f>
        <v>1512</v>
      </c>
      <c r="R350" s="2">
        <f>Table1[[#This Row],[Sales Revenue]]-Table1[[#This Row],[Total Costs]]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 s="2">
        <f>DATEDIF(Table1[[#This Row],[Order Date]],Table1[[#This Row],[Delivered Date]],"D")</f>
        <v>2</v>
      </c>
      <c r="P351" s="2">
        <f>ROUND(Table1[[#This Row],[Quantity]]*Table1[[#This Row],[Unit Price]]*VLOOKUP(Table1[[#This Row],[Product Name]],Table2[#All],2,FALSE),0)</f>
        <v>900</v>
      </c>
      <c r="Q351" s="2">
        <f>Table1[[#This Row],[Quantity]]*Table1[[#This Row],[Unit Price]]</f>
        <v>1125</v>
      </c>
      <c r="R351" s="2">
        <f>Table1[[#This Row],[Sales Revenue]]-Table1[[#This Row],[Total Costs]]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 s="2">
        <f>DATEDIF(Table1[[#This Row],[Order Date]],Table1[[#This Row],[Delivered Date]],"D")</f>
        <v>10</v>
      </c>
      <c r="P352" s="2">
        <f>ROUND(Table1[[#This Row],[Quantity]]*Table1[[#This Row],[Unit Price]]*VLOOKUP(Table1[[#This Row],[Product Name]],Table2[#All],2,FALSE),0)</f>
        <v>3270</v>
      </c>
      <c r="Q352" s="2">
        <f>Table1[[#This Row],[Quantity]]*Table1[[#This Row],[Unit Price]]</f>
        <v>5030</v>
      </c>
      <c r="R352" s="2">
        <f>Table1[[#This Row],[Sales Revenue]]-Table1[[#This Row],[Total Costs]]</f>
        <v>1760</v>
      </c>
    </row>
    <row r="353" spans="1:18" hidden="1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 s="2">
        <f>DATEDIF(Table1[[#This Row],[Order Date]],Table1[[#This Row],[Delivered Date]],"D")</f>
        <v>7</v>
      </c>
      <c r="P353" s="2">
        <f>ROUND(Table1[[#This Row],[Quantity]]*Table1[[#This Row],[Unit Price]]*VLOOKUP(Table1[[#This Row],[Product Name]],Table2[#All],2,FALSE),0)</f>
        <v>3214</v>
      </c>
      <c r="Q353" s="2">
        <f>Table1[[#This Row],[Quantity]]*Table1[[#This Row],[Unit Price]]</f>
        <v>5844</v>
      </c>
      <c r="R353" s="2">
        <f>Table1[[#This Row],[Sales Revenue]]-Table1[[#This Row],[Total Costs]]</f>
        <v>2630</v>
      </c>
    </row>
    <row r="354" spans="1:18" hidden="1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 s="2">
        <f>DATEDIF(Table1[[#This Row],[Order Date]],Table1[[#This Row],[Delivered Date]],"D")</f>
        <v>7</v>
      </c>
      <c r="P354" s="2">
        <f>ROUND(Table1[[#This Row],[Quantity]]*Table1[[#This Row],[Unit Price]]*VLOOKUP(Table1[[#This Row],[Product Name]],Table2[#All],2,FALSE),0)</f>
        <v>802</v>
      </c>
      <c r="Q354" s="2">
        <f>Table1[[#This Row],[Quantity]]*Table1[[#This Row],[Unit Price]]</f>
        <v>1458</v>
      </c>
      <c r="R354" s="2">
        <f>Table1[[#This Row],[Sales Revenue]]-Table1[[#This Row],[Total Costs]]</f>
        <v>656</v>
      </c>
    </row>
    <row r="355" spans="1:18" hidden="1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 s="2">
        <f>DATEDIF(Table1[[#This Row],[Order Date]],Table1[[#This Row],[Delivered Date]],"D")</f>
        <v>5</v>
      </c>
      <c r="P355" s="2">
        <f>ROUND(Table1[[#This Row],[Quantity]]*Table1[[#This Row],[Unit Price]]*VLOOKUP(Table1[[#This Row],[Product Name]],Table2[#All],2,FALSE),0)</f>
        <v>3413</v>
      </c>
      <c r="Q355" s="2">
        <f>Table1[[#This Row],[Quantity]]*Table1[[#This Row],[Unit Price]]</f>
        <v>4015</v>
      </c>
      <c r="R355" s="2">
        <f>Table1[[#This Row],[Sales Revenue]]-Table1[[#This Row],[Total Costs]]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 s="2">
        <f>DATEDIF(Table1[[#This Row],[Order Date]],Table1[[#This Row],[Delivered Date]],"D")</f>
        <v>5</v>
      </c>
      <c r="P356" s="2">
        <f>ROUND(Table1[[#This Row],[Quantity]]*Table1[[#This Row],[Unit Price]]*VLOOKUP(Table1[[#This Row],[Product Name]],Table2[#All],2,FALSE),0)</f>
        <v>387</v>
      </c>
      <c r="Q356" s="2">
        <f>Table1[[#This Row],[Quantity]]*Table1[[#This Row],[Unit Price]]</f>
        <v>704</v>
      </c>
      <c r="R356" s="2">
        <f>Table1[[#This Row],[Sales Revenue]]-Table1[[#This Row],[Total Costs]]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 s="2">
        <f>DATEDIF(Table1[[#This Row],[Order Date]],Table1[[#This Row],[Delivered Date]],"D")</f>
        <v>13</v>
      </c>
      <c r="P357" s="2">
        <f>ROUND(Table1[[#This Row],[Quantity]]*Table1[[#This Row],[Unit Price]]*VLOOKUP(Table1[[#This Row],[Product Name]],Table2[#All],2,FALSE),0)</f>
        <v>936</v>
      </c>
      <c r="Q357" s="2">
        <f>Table1[[#This Row],[Quantity]]*Table1[[#This Row],[Unit Price]]</f>
        <v>1872</v>
      </c>
      <c r="R357" s="2">
        <f>Table1[[#This Row],[Sales Revenue]]-Table1[[#This Row],[Total Costs]]</f>
        <v>936</v>
      </c>
    </row>
    <row r="358" spans="1:18" hidden="1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 s="2">
        <f>DATEDIF(Table1[[#This Row],[Order Date]],Table1[[#This Row],[Delivered Date]],"D")</f>
        <v>5</v>
      </c>
      <c r="P358" s="2">
        <f>ROUND(Table1[[#This Row],[Quantity]]*Table1[[#This Row],[Unit Price]]*VLOOKUP(Table1[[#This Row],[Product Name]],Table2[#All],2,FALSE),0)</f>
        <v>1773</v>
      </c>
      <c r="Q358" s="2">
        <f>Table1[[#This Row],[Quantity]]*Table1[[#This Row],[Unit Price]]</f>
        <v>2364</v>
      </c>
      <c r="R358" s="2">
        <f>Table1[[#This Row],[Sales Revenue]]-Table1[[#This Row],[Total Costs]]</f>
        <v>591</v>
      </c>
    </row>
    <row r="359" spans="1:18" hidden="1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 s="2">
        <f>DATEDIF(Table1[[#This Row],[Order Date]],Table1[[#This Row],[Delivered Date]],"D")</f>
        <v>1</v>
      </c>
      <c r="P359" s="2">
        <f>ROUND(Table1[[#This Row],[Quantity]]*Table1[[#This Row],[Unit Price]]*VLOOKUP(Table1[[#This Row],[Product Name]],Table2[#All],2,FALSE),0)</f>
        <v>3258</v>
      </c>
      <c r="Q359" s="2">
        <f>Table1[[#This Row],[Quantity]]*Table1[[#This Row],[Unit Price]]</f>
        <v>4072</v>
      </c>
      <c r="R359" s="2">
        <f>Table1[[#This Row],[Sales Revenue]]-Table1[[#This Row],[Total Costs]]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 s="2">
        <f>DATEDIF(Table1[[#This Row],[Order Date]],Table1[[#This Row],[Delivered Date]],"D")</f>
        <v>15</v>
      </c>
      <c r="P360" s="2">
        <f>ROUND(Table1[[#This Row],[Quantity]]*Table1[[#This Row],[Unit Price]]*VLOOKUP(Table1[[#This Row],[Product Name]],Table2[#All],2,FALSE),0)</f>
        <v>689</v>
      </c>
      <c r="Q360" s="2">
        <f>Table1[[#This Row],[Quantity]]*Table1[[#This Row],[Unit Price]]</f>
        <v>1060</v>
      </c>
      <c r="R360" s="2">
        <f>Table1[[#This Row],[Sales Revenue]]-Table1[[#This Row],[Total Costs]]</f>
        <v>371</v>
      </c>
    </row>
    <row r="361" spans="1:18" hidden="1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 s="2">
        <f>DATEDIF(Table1[[#This Row],[Order Date]],Table1[[#This Row],[Delivered Date]],"D")</f>
        <v>8</v>
      </c>
      <c r="P361" s="2">
        <f>ROUND(Table1[[#This Row],[Quantity]]*Table1[[#This Row],[Unit Price]]*VLOOKUP(Table1[[#This Row],[Product Name]],Table2[#All],2,FALSE),0)</f>
        <v>3906</v>
      </c>
      <c r="Q361" s="2">
        <f>Table1[[#This Row],[Quantity]]*Table1[[#This Row],[Unit Price]]</f>
        <v>5208</v>
      </c>
      <c r="R361" s="2">
        <f>Table1[[#This Row],[Sales Revenue]]-Table1[[#This Row],[Total Costs]]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 s="2">
        <f>DATEDIF(Table1[[#This Row],[Order Date]],Table1[[#This Row],[Delivered Date]],"D")</f>
        <v>11</v>
      </c>
      <c r="P362" s="2">
        <f>ROUND(Table1[[#This Row],[Quantity]]*Table1[[#This Row],[Unit Price]]*VLOOKUP(Table1[[#This Row],[Product Name]],Table2[#All],2,FALSE),0)</f>
        <v>888</v>
      </c>
      <c r="Q362" s="2">
        <f>Table1[[#This Row],[Quantity]]*Table1[[#This Row],[Unit Price]]</f>
        <v>1776</v>
      </c>
      <c r="R362" s="2">
        <f>Table1[[#This Row],[Sales Revenue]]-Table1[[#This Row],[Total Costs]]</f>
        <v>888</v>
      </c>
    </row>
    <row r="363" spans="1:18" hidden="1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 s="2">
        <f>DATEDIF(Table1[[#This Row],[Order Date]],Table1[[#This Row],[Delivered Date]],"D")</f>
        <v>8</v>
      </c>
      <c r="P363" s="2">
        <f>ROUND(Table1[[#This Row],[Quantity]]*Table1[[#This Row],[Unit Price]]*VLOOKUP(Table1[[#This Row],[Product Name]],Table2[#All],2,FALSE),0)</f>
        <v>1825</v>
      </c>
      <c r="Q363" s="2">
        <f>Table1[[#This Row],[Quantity]]*Table1[[#This Row],[Unit Price]]</f>
        <v>3318</v>
      </c>
      <c r="R363" s="2">
        <f>Table1[[#This Row],[Sales Revenue]]-Table1[[#This Row],[Total Costs]]</f>
        <v>1493</v>
      </c>
    </row>
    <row r="364" spans="1:18" hidden="1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 s="2">
        <f>DATEDIF(Table1[[#This Row],[Order Date]],Table1[[#This Row],[Delivered Date]],"D")</f>
        <v>5</v>
      </c>
      <c r="P364" s="2">
        <f>ROUND(Table1[[#This Row],[Quantity]]*Table1[[#This Row],[Unit Price]]*VLOOKUP(Table1[[#This Row],[Product Name]],Table2[#All],2,FALSE),0)</f>
        <v>3801</v>
      </c>
      <c r="Q364" s="2">
        <f>Table1[[#This Row],[Quantity]]*Table1[[#This Row],[Unit Price]]</f>
        <v>5848</v>
      </c>
      <c r="R364" s="2">
        <f>Table1[[#This Row],[Sales Revenue]]-Table1[[#This Row],[Total Costs]]</f>
        <v>2047</v>
      </c>
    </row>
    <row r="365" spans="1:18" hidden="1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 s="2">
        <f>DATEDIF(Table1[[#This Row],[Order Date]],Table1[[#This Row],[Delivered Date]],"D")</f>
        <v>7</v>
      </c>
      <c r="P365" s="2">
        <f>ROUND(Table1[[#This Row],[Quantity]]*Table1[[#This Row],[Unit Price]]*VLOOKUP(Table1[[#This Row],[Product Name]],Table2[#All],2,FALSE),0)</f>
        <v>288</v>
      </c>
      <c r="Q365" s="2">
        <f>Table1[[#This Row],[Quantity]]*Table1[[#This Row],[Unit Price]]</f>
        <v>576</v>
      </c>
      <c r="R365" s="2">
        <f>Table1[[#This Row],[Sales Revenue]]-Table1[[#This Row],[Total Costs]]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 s="2">
        <f>DATEDIF(Table1[[#This Row],[Order Date]],Table1[[#This Row],[Delivered Date]],"D")</f>
        <v>15</v>
      </c>
      <c r="P366" s="2">
        <f>ROUND(Table1[[#This Row],[Quantity]]*Table1[[#This Row],[Unit Price]]*VLOOKUP(Table1[[#This Row],[Product Name]],Table2[#All],2,FALSE),0)</f>
        <v>1146</v>
      </c>
      <c r="Q366" s="2">
        <f>Table1[[#This Row],[Quantity]]*Table1[[#This Row],[Unit Price]]</f>
        <v>1432</v>
      </c>
      <c r="R366" s="2">
        <f>Table1[[#This Row],[Sales Revenue]]-Table1[[#This Row],[Total Costs]]</f>
        <v>286</v>
      </c>
    </row>
    <row r="367" spans="1:18" hidden="1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 s="2">
        <f>DATEDIF(Table1[[#This Row],[Order Date]],Table1[[#This Row],[Delivered Date]],"D")</f>
        <v>5</v>
      </c>
      <c r="P367" s="2">
        <f>ROUND(Table1[[#This Row],[Quantity]]*Table1[[#This Row],[Unit Price]]*VLOOKUP(Table1[[#This Row],[Product Name]],Table2[#All],2,FALSE),0)</f>
        <v>2600</v>
      </c>
      <c r="Q367" s="2">
        <f>Table1[[#This Row],[Quantity]]*Table1[[#This Row],[Unit Price]]</f>
        <v>4728</v>
      </c>
      <c r="R367" s="2">
        <f>Table1[[#This Row],[Sales Revenue]]-Table1[[#This Row],[Total Costs]]</f>
        <v>2128</v>
      </c>
    </row>
    <row r="368" spans="1:18" hidden="1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 s="2">
        <f>DATEDIF(Table1[[#This Row],[Order Date]],Table1[[#This Row],[Delivered Date]],"D")</f>
        <v>2</v>
      </c>
      <c r="P368" s="2">
        <f>ROUND(Table1[[#This Row],[Quantity]]*Table1[[#This Row],[Unit Price]]*VLOOKUP(Table1[[#This Row],[Product Name]],Table2[#All],2,FALSE),0)</f>
        <v>1851</v>
      </c>
      <c r="Q368" s="2">
        <f>Table1[[#This Row],[Quantity]]*Table1[[#This Row],[Unit Price]]</f>
        <v>2847</v>
      </c>
      <c r="R368" s="2">
        <f>Table1[[#This Row],[Sales Revenue]]-Table1[[#This Row],[Total Costs]]</f>
        <v>996</v>
      </c>
    </row>
    <row r="369" spans="1:18" hidden="1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 s="2">
        <f>DATEDIF(Table1[[#This Row],[Order Date]],Table1[[#This Row],[Delivered Date]],"D")</f>
        <v>9</v>
      </c>
      <c r="P369" s="2">
        <f>ROUND(Table1[[#This Row],[Quantity]]*Table1[[#This Row],[Unit Price]]*VLOOKUP(Table1[[#This Row],[Product Name]],Table2[#All],2,FALSE),0)</f>
        <v>548</v>
      </c>
      <c r="Q369" s="2">
        <f>Table1[[#This Row],[Quantity]]*Table1[[#This Row],[Unit Price]]</f>
        <v>1096</v>
      </c>
      <c r="R369" s="2">
        <f>Table1[[#This Row],[Sales Revenue]]-Table1[[#This Row],[Total Costs]]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 s="2">
        <f>DATEDIF(Table1[[#This Row],[Order Date]],Table1[[#This Row],[Delivered Date]],"D")</f>
        <v>3</v>
      </c>
      <c r="P370" s="2">
        <f>ROUND(Table1[[#This Row],[Quantity]]*Table1[[#This Row],[Unit Price]]*VLOOKUP(Table1[[#This Row],[Product Name]],Table2[#All],2,FALSE),0)</f>
        <v>1258</v>
      </c>
      <c r="Q370" s="2">
        <f>Table1[[#This Row],[Quantity]]*Table1[[#This Row],[Unit Price]]</f>
        <v>1936</v>
      </c>
      <c r="R370" s="2">
        <f>Table1[[#This Row],[Sales Revenue]]-Table1[[#This Row],[Total Costs]]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 s="2">
        <f>DATEDIF(Table1[[#This Row],[Order Date]],Table1[[#This Row],[Delivered Date]],"D")</f>
        <v>9</v>
      </c>
      <c r="P371" s="2">
        <f>ROUND(Table1[[#This Row],[Quantity]]*Table1[[#This Row],[Unit Price]]*VLOOKUP(Table1[[#This Row],[Product Name]],Table2[#All],2,FALSE),0)</f>
        <v>2995</v>
      </c>
      <c r="Q371" s="2">
        <f>Table1[[#This Row],[Quantity]]*Table1[[#This Row],[Unit Price]]</f>
        <v>5445</v>
      </c>
      <c r="R371" s="2">
        <f>Table1[[#This Row],[Sales Revenue]]-Table1[[#This Row],[Total Costs]]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 s="2">
        <f>DATEDIF(Table1[[#This Row],[Order Date]],Table1[[#This Row],[Delivered Date]],"D")</f>
        <v>10</v>
      </c>
      <c r="P372" s="2">
        <f>ROUND(Table1[[#This Row],[Quantity]]*Table1[[#This Row],[Unit Price]]*VLOOKUP(Table1[[#This Row],[Product Name]],Table2[#All],2,FALSE),0)</f>
        <v>138</v>
      </c>
      <c r="Q372" s="2">
        <f>Table1[[#This Row],[Quantity]]*Table1[[#This Row],[Unit Price]]</f>
        <v>250</v>
      </c>
      <c r="R372" s="2">
        <f>Table1[[#This Row],[Sales Revenue]]-Table1[[#This Row],[Total Costs]]</f>
        <v>112</v>
      </c>
    </row>
    <row r="373" spans="1:18" hidden="1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 s="2">
        <f>DATEDIF(Table1[[#This Row],[Order Date]],Table1[[#This Row],[Delivered Date]],"D")</f>
        <v>11</v>
      </c>
      <c r="P373" s="2">
        <f>ROUND(Table1[[#This Row],[Quantity]]*Table1[[#This Row],[Unit Price]]*VLOOKUP(Table1[[#This Row],[Product Name]],Table2[#All],2,FALSE),0)</f>
        <v>4367</v>
      </c>
      <c r="Q373" s="2">
        <f>Table1[[#This Row],[Quantity]]*Table1[[#This Row],[Unit Price]]</f>
        <v>5823</v>
      </c>
      <c r="R373" s="2">
        <f>Table1[[#This Row],[Sales Revenue]]-Table1[[#This Row],[Total Costs]]</f>
        <v>1456</v>
      </c>
    </row>
    <row r="374" spans="1:18" hidden="1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 s="2">
        <f>DATEDIF(Table1[[#This Row],[Order Date]],Table1[[#This Row],[Delivered Date]],"D")</f>
        <v>3</v>
      </c>
      <c r="P374" s="2">
        <f>ROUND(Table1[[#This Row],[Quantity]]*Table1[[#This Row],[Unit Price]]*VLOOKUP(Table1[[#This Row],[Product Name]],Table2[#All],2,FALSE),0)</f>
        <v>2024</v>
      </c>
      <c r="Q374" s="2">
        <f>Table1[[#This Row],[Quantity]]*Table1[[#This Row],[Unit Price]]</f>
        <v>2530</v>
      </c>
      <c r="R374" s="2">
        <f>Table1[[#This Row],[Sales Revenue]]-Table1[[#This Row],[Total Costs]]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 s="2">
        <f>DATEDIF(Table1[[#This Row],[Order Date]],Table1[[#This Row],[Delivered Date]],"D")</f>
        <v>7</v>
      </c>
      <c r="P375" s="2">
        <f>ROUND(Table1[[#This Row],[Quantity]]*Table1[[#This Row],[Unit Price]]*VLOOKUP(Table1[[#This Row],[Product Name]],Table2[#All],2,FALSE),0)</f>
        <v>3150</v>
      </c>
      <c r="Q375" s="2">
        <f>Table1[[#This Row],[Quantity]]*Table1[[#This Row],[Unit Price]]</f>
        <v>5250</v>
      </c>
      <c r="R375" s="2">
        <f>Table1[[#This Row],[Sales Revenue]]-Table1[[#This Row],[Total Costs]]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 s="2">
        <f>DATEDIF(Table1[[#This Row],[Order Date]],Table1[[#This Row],[Delivered Date]],"D")</f>
        <v>6</v>
      </c>
      <c r="P376" s="2">
        <f>ROUND(Table1[[#This Row],[Quantity]]*Table1[[#This Row],[Unit Price]]*VLOOKUP(Table1[[#This Row],[Product Name]],Table2[#All],2,FALSE),0)</f>
        <v>2848</v>
      </c>
      <c r="Q376" s="2">
        <f>Table1[[#This Row],[Quantity]]*Table1[[#This Row],[Unit Price]]</f>
        <v>4068</v>
      </c>
      <c r="R376" s="2">
        <f>Table1[[#This Row],[Sales Revenue]]-Table1[[#This Row],[Total Costs]]</f>
        <v>1220</v>
      </c>
    </row>
    <row r="377" spans="1:18" hidden="1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 s="2">
        <f>DATEDIF(Table1[[#This Row],[Order Date]],Table1[[#This Row],[Delivered Date]],"D")</f>
        <v>2</v>
      </c>
      <c r="P377" s="2">
        <f>ROUND(Table1[[#This Row],[Quantity]]*Table1[[#This Row],[Unit Price]]*VLOOKUP(Table1[[#This Row],[Product Name]],Table2[#All],2,FALSE),0)</f>
        <v>491</v>
      </c>
      <c r="Q377" s="2">
        <f>Table1[[#This Row],[Quantity]]*Table1[[#This Row],[Unit Price]]</f>
        <v>702</v>
      </c>
      <c r="R377" s="2">
        <f>Table1[[#This Row],[Sales Revenue]]-Table1[[#This Row],[Total Costs]]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 s="2">
        <f>DATEDIF(Table1[[#This Row],[Order Date]],Table1[[#This Row],[Delivered Date]],"D")</f>
        <v>14</v>
      </c>
      <c r="P378" s="2">
        <f>ROUND(Table1[[#This Row],[Quantity]]*Table1[[#This Row],[Unit Price]]*VLOOKUP(Table1[[#This Row],[Product Name]],Table2[#All],2,FALSE),0)</f>
        <v>550</v>
      </c>
      <c r="Q378" s="2">
        <f>Table1[[#This Row],[Quantity]]*Table1[[#This Row],[Unit Price]]</f>
        <v>786</v>
      </c>
      <c r="R378" s="2">
        <f>Table1[[#This Row],[Sales Revenue]]-Table1[[#This Row],[Total Costs]]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 s="2">
        <f>DATEDIF(Table1[[#This Row],[Order Date]],Table1[[#This Row],[Delivered Date]],"D")</f>
        <v>8</v>
      </c>
      <c r="P379" s="2">
        <f>ROUND(Table1[[#This Row],[Quantity]]*Table1[[#This Row],[Unit Price]]*VLOOKUP(Table1[[#This Row],[Product Name]],Table2[#All],2,FALSE),0)</f>
        <v>1584</v>
      </c>
      <c r="Q379" s="2">
        <f>Table1[[#This Row],[Quantity]]*Table1[[#This Row],[Unit Price]]</f>
        <v>2880</v>
      </c>
      <c r="R379" s="2">
        <f>Table1[[#This Row],[Sales Revenue]]-Table1[[#This Row],[Total Costs]]</f>
        <v>1296</v>
      </c>
    </row>
    <row r="380" spans="1:18" hidden="1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 s="2">
        <f>DATEDIF(Table1[[#This Row],[Order Date]],Table1[[#This Row],[Delivered Date]],"D")</f>
        <v>1</v>
      </c>
      <c r="P380" s="2">
        <f>ROUND(Table1[[#This Row],[Quantity]]*Table1[[#This Row],[Unit Price]]*VLOOKUP(Table1[[#This Row],[Product Name]],Table2[#All],2,FALSE),0)</f>
        <v>1395</v>
      </c>
      <c r="Q380" s="2">
        <f>Table1[[#This Row],[Quantity]]*Table1[[#This Row],[Unit Price]]</f>
        <v>2790</v>
      </c>
      <c r="R380" s="2">
        <f>Table1[[#This Row],[Sales Revenue]]-Table1[[#This Row],[Total Costs]]</f>
        <v>1395</v>
      </c>
    </row>
    <row r="381" spans="1:18" hidden="1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 s="2">
        <f>DATEDIF(Table1[[#This Row],[Order Date]],Table1[[#This Row],[Delivered Date]],"D")</f>
        <v>3</v>
      </c>
      <c r="P381" s="2">
        <f>ROUND(Table1[[#This Row],[Quantity]]*Table1[[#This Row],[Unit Price]]*VLOOKUP(Table1[[#This Row],[Product Name]],Table2[#All],2,FALSE),0)</f>
        <v>1602</v>
      </c>
      <c r="Q381" s="2">
        <f>Table1[[#This Row],[Quantity]]*Table1[[#This Row],[Unit Price]]</f>
        <v>3204</v>
      </c>
      <c r="R381" s="2">
        <f>Table1[[#This Row],[Sales Revenue]]-Table1[[#This Row],[Total Costs]]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 s="2">
        <f>DATEDIF(Table1[[#This Row],[Order Date]],Table1[[#This Row],[Delivered Date]],"D")</f>
        <v>4</v>
      </c>
      <c r="P382" s="2">
        <f>ROUND(Table1[[#This Row],[Quantity]]*Table1[[#This Row],[Unit Price]]*VLOOKUP(Table1[[#This Row],[Product Name]],Table2[#All],2,FALSE),0)</f>
        <v>1038</v>
      </c>
      <c r="Q382" s="2">
        <f>Table1[[#This Row],[Quantity]]*Table1[[#This Row],[Unit Price]]</f>
        <v>1384</v>
      </c>
      <c r="R382" s="2">
        <f>Table1[[#This Row],[Sales Revenue]]-Table1[[#This Row],[Total Costs]]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 s="2">
        <f>DATEDIF(Table1[[#This Row],[Order Date]],Table1[[#This Row],[Delivered Date]],"D")</f>
        <v>11</v>
      </c>
      <c r="P383" s="2">
        <f>ROUND(Table1[[#This Row],[Quantity]]*Table1[[#This Row],[Unit Price]]*VLOOKUP(Table1[[#This Row],[Product Name]],Table2[#All],2,FALSE),0)</f>
        <v>753</v>
      </c>
      <c r="Q383" s="2">
        <f>Table1[[#This Row],[Quantity]]*Table1[[#This Row],[Unit Price]]</f>
        <v>1075</v>
      </c>
      <c r="R383" s="2">
        <f>Table1[[#This Row],[Sales Revenue]]-Table1[[#This Row],[Total Costs]]</f>
        <v>322</v>
      </c>
    </row>
    <row r="384" spans="1:18" hidden="1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 s="2">
        <f>DATEDIF(Table1[[#This Row],[Order Date]],Table1[[#This Row],[Delivered Date]],"D")</f>
        <v>5</v>
      </c>
      <c r="P384" s="2">
        <f>ROUND(Table1[[#This Row],[Quantity]]*Table1[[#This Row],[Unit Price]]*VLOOKUP(Table1[[#This Row],[Product Name]],Table2[#All],2,FALSE),0)</f>
        <v>6579</v>
      </c>
      <c r="Q384" s="2">
        <f>Table1[[#This Row],[Quantity]]*Table1[[#This Row],[Unit Price]]</f>
        <v>7740</v>
      </c>
      <c r="R384" s="2">
        <f>Table1[[#This Row],[Sales Revenue]]-Table1[[#This Row],[Total Costs]]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 s="2">
        <f>DATEDIF(Table1[[#This Row],[Order Date]],Table1[[#This Row],[Delivered Date]],"D")</f>
        <v>9</v>
      </c>
      <c r="P385" s="2">
        <f>ROUND(Table1[[#This Row],[Quantity]]*Table1[[#This Row],[Unit Price]]*VLOOKUP(Table1[[#This Row],[Product Name]],Table2[#All],2,FALSE),0)</f>
        <v>692</v>
      </c>
      <c r="Q385" s="2">
        <f>Table1[[#This Row],[Quantity]]*Table1[[#This Row],[Unit Price]]</f>
        <v>922</v>
      </c>
      <c r="R385" s="2">
        <f>Table1[[#This Row],[Sales Revenue]]-Table1[[#This Row],[Total Costs]]</f>
        <v>230</v>
      </c>
    </row>
    <row r="386" spans="1:18" hidden="1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 s="2">
        <f>DATEDIF(Table1[[#This Row],[Order Date]],Table1[[#This Row],[Delivered Date]],"D")</f>
        <v>9</v>
      </c>
      <c r="P386" s="2">
        <f>ROUND(Table1[[#This Row],[Quantity]]*Table1[[#This Row],[Unit Price]]*VLOOKUP(Table1[[#This Row],[Product Name]],Table2[#All],2,FALSE),0)</f>
        <v>2229</v>
      </c>
      <c r="Q386" s="2">
        <f>Table1[[#This Row],[Quantity]]*Table1[[#This Row],[Unit Price]]</f>
        <v>4053</v>
      </c>
      <c r="R386" s="2">
        <f>Table1[[#This Row],[Sales Revenue]]-Table1[[#This Row],[Total Costs]]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 s="2">
        <f>DATEDIF(Table1[[#This Row],[Order Date]],Table1[[#This Row],[Delivered Date]],"D")</f>
        <v>4</v>
      </c>
      <c r="P387" s="2">
        <f>ROUND(Table1[[#This Row],[Quantity]]*Table1[[#This Row],[Unit Price]]*VLOOKUP(Table1[[#This Row],[Product Name]],Table2[#All],2,FALSE),0)</f>
        <v>2210</v>
      </c>
      <c r="Q387" s="2">
        <f>Table1[[#This Row],[Quantity]]*Table1[[#This Row],[Unit Price]]</f>
        <v>2946</v>
      </c>
      <c r="R387" s="2">
        <f>Table1[[#This Row],[Sales Revenue]]-Table1[[#This Row],[Total Costs]]</f>
        <v>736</v>
      </c>
    </row>
    <row r="388" spans="1:18" hidden="1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 s="2">
        <f>DATEDIF(Table1[[#This Row],[Order Date]],Table1[[#This Row],[Delivered Date]],"D")</f>
        <v>7</v>
      </c>
      <c r="P388" s="2">
        <f>ROUND(Table1[[#This Row],[Quantity]]*Table1[[#This Row],[Unit Price]]*VLOOKUP(Table1[[#This Row],[Product Name]],Table2[#All],2,FALSE),0)</f>
        <v>1066</v>
      </c>
      <c r="Q388" s="2">
        <f>Table1[[#This Row],[Quantity]]*Table1[[#This Row],[Unit Price]]</f>
        <v>1938</v>
      </c>
      <c r="R388" s="2">
        <f>Table1[[#This Row],[Sales Revenue]]-Table1[[#This Row],[Total Costs]]</f>
        <v>872</v>
      </c>
    </row>
    <row r="389" spans="1:18" hidden="1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 s="2">
        <f>DATEDIF(Table1[[#This Row],[Order Date]],Table1[[#This Row],[Delivered Date]],"D")</f>
        <v>7</v>
      </c>
      <c r="P389" s="2">
        <f>ROUND(Table1[[#This Row],[Quantity]]*Table1[[#This Row],[Unit Price]]*VLOOKUP(Table1[[#This Row],[Product Name]],Table2[#All],2,FALSE),0)</f>
        <v>1689</v>
      </c>
      <c r="Q389" s="2">
        <f>Table1[[#This Row],[Quantity]]*Table1[[#This Row],[Unit Price]]</f>
        <v>3378</v>
      </c>
      <c r="R389" s="2">
        <f>Table1[[#This Row],[Sales Revenue]]-Table1[[#This Row],[Total Costs]]</f>
        <v>1689</v>
      </c>
    </row>
    <row r="390" spans="1:18" hidden="1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 s="2">
        <f>DATEDIF(Table1[[#This Row],[Order Date]],Table1[[#This Row],[Delivered Date]],"D")</f>
        <v>10</v>
      </c>
      <c r="P390" s="2">
        <f>ROUND(Table1[[#This Row],[Quantity]]*Table1[[#This Row],[Unit Price]]*VLOOKUP(Table1[[#This Row],[Product Name]],Table2[#All],2,FALSE),0)</f>
        <v>4381</v>
      </c>
      <c r="Q390" s="2">
        <f>Table1[[#This Row],[Quantity]]*Table1[[#This Row],[Unit Price]]</f>
        <v>6258</v>
      </c>
      <c r="R390" s="2">
        <f>Table1[[#This Row],[Sales Revenue]]-Table1[[#This Row],[Total Costs]]</f>
        <v>1877</v>
      </c>
    </row>
    <row r="391" spans="1:18" hidden="1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 s="2">
        <f>DATEDIF(Table1[[#This Row],[Order Date]],Table1[[#This Row],[Delivered Date]],"D")</f>
        <v>1</v>
      </c>
      <c r="P391" s="2">
        <f>ROUND(Table1[[#This Row],[Quantity]]*Table1[[#This Row],[Unit Price]]*VLOOKUP(Table1[[#This Row],[Product Name]],Table2[#All],2,FALSE),0)</f>
        <v>1062</v>
      </c>
      <c r="Q391" s="2">
        <f>Table1[[#This Row],[Quantity]]*Table1[[#This Row],[Unit Price]]</f>
        <v>1416</v>
      </c>
      <c r="R391" s="2">
        <f>Table1[[#This Row],[Sales Revenue]]-Table1[[#This Row],[Total Costs]]</f>
        <v>354</v>
      </c>
    </row>
    <row r="392" spans="1:18" hidden="1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 s="2">
        <f>DATEDIF(Table1[[#This Row],[Order Date]],Table1[[#This Row],[Delivered Date]],"D")</f>
        <v>2</v>
      </c>
      <c r="P392" s="2">
        <f>ROUND(Table1[[#This Row],[Quantity]]*Table1[[#This Row],[Unit Price]]*VLOOKUP(Table1[[#This Row],[Product Name]],Table2[#All],2,FALSE),0)</f>
        <v>2457</v>
      </c>
      <c r="Q392" s="2">
        <f>Table1[[#This Row],[Quantity]]*Table1[[#This Row],[Unit Price]]</f>
        <v>4095</v>
      </c>
      <c r="R392" s="2">
        <f>Table1[[#This Row],[Sales Revenue]]-Table1[[#This Row],[Total Costs]]</f>
        <v>1638</v>
      </c>
    </row>
    <row r="393" spans="1:18" hidden="1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 s="2">
        <f>DATEDIF(Table1[[#This Row],[Order Date]],Table1[[#This Row],[Delivered Date]],"D")</f>
        <v>9</v>
      </c>
      <c r="P393" s="2">
        <f>ROUND(Table1[[#This Row],[Quantity]]*Table1[[#This Row],[Unit Price]]*VLOOKUP(Table1[[#This Row],[Product Name]],Table2[#All],2,FALSE),0)</f>
        <v>2373</v>
      </c>
      <c r="Q393" s="2">
        <f>Table1[[#This Row],[Quantity]]*Table1[[#This Row],[Unit Price]]</f>
        <v>3390</v>
      </c>
      <c r="R393" s="2">
        <f>Table1[[#This Row],[Sales Revenue]]-Table1[[#This Row],[Total Costs]]</f>
        <v>1017</v>
      </c>
    </row>
    <row r="394" spans="1:18" hidden="1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 s="2">
        <f>DATEDIF(Table1[[#This Row],[Order Date]],Table1[[#This Row],[Delivered Date]],"D")</f>
        <v>7</v>
      </c>
      <c r="P394" s="2">
        <f>ROUND(Table1[[#This Row],[Quantity]]*Table1[[#This Row],[Unit Price]]*VLOOKUP(Table1[[#This Row],[Product Name]],Table2[#All],2,FALSE),0)</f>
        <v>1102</v>
      </c>
      <c r="Q394" s="2">
        <f>Table1[[#This Row],[Quantity]]*Table1[[#This Row],[Unit Price]]</f>
        <v>1695</v>
      </c>
      <c r="R394" s="2">
        <f>Table1[[#This Row],[Sales Revenue]]-Table1[[#This Row],[Total Costs]]</f>
        <v>593</v>
      </c>
    </row>
    <row r="395" spans="1:18" hidden="1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 s="2">
        <f>DATEDIF(Table1[[#This Row],[Order Date]],Table1[[#This Row],[Delivered Date]],"D")</f>
        <v>1</v>
      </c>
      <c r="P395" s="2">
        <f>ROUND(Table1[[#This Row],[Quantity]]*Table1[[#This Row],[Unit Price]]*VLOOKUP(Table1[[#This Row],[Product Name]],Table2[#All],2,FALSE),0)</f>
        <v>4290</v>
      </c>
      <c r="Q395" s="2">
        <f>Table1[[#This Row],[Quantity]]*Table1[[#This Row],[Unit Price]]</f>
        <v>5720</v>
      </c>
      <c r="R395" s="2">
        <f>Table1[[#This Row],[Sales Revenue]]-Table1[[#This Row],[Total Costs]]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 s="2">
        <f>DATEDIF(Table1[[#This Row],[Order Date]],Table1[[#This Row],[Delivered Date]],"D")</f>
        <v>7</v>
      </c>
      <c r="P396" s="2">
        <f>ROUND(Table1[[#This Row],[Quantity]]*Table1[[#This Row],[Unit Price]]*VLOOKUP(Table1[[#This Row],[Product Name]],Table2[#All],2,FALSE),0)</f>
        <v>3326</v>
      </c>
      <c r="Q396" s="2">
        <f>Table1[[#This Row],[Quantity]]*Table1[[#This Row],[Unit Price]]</f>
        <v>5544</v>
      </c>
      <c r="R396" s="2">
        <f>Table1[[#This Row],[Sales Revenue]]-Table1[[#This Row],[Total Costs]]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 s="2">
        <f>DATEDIF(Table1[[#This Row],[Order Date]],Table1[[#This Row],[Delivered Date]],"D")</f>
        <v>7</v>
      </c>
      <c r="P397" s="2">
        <f>ROUND(Table1[[#This Row],[Quantity]]*Table1[[#This Row],[Unit Price]]*VLOOKUP(Table1[[#This Row],[Product Name]],Table2[#All],2,FALSE),0)</f>
        <v>381</v>
      </c>
      <c r="Q397" s="2">
        <f>Table1[[#This Row],[Quantity]]*Table1[[#This Row],[Unit Price]]</f>
        <v>692</v>
      </c>
      <c r="R397" s="2">
        <f>Table1[[#This Row],[Sales Revenue]]-Table1[[#This Row],[Total Costs]]</f>
        <v>311</v>
      </c>
    </row>
    <row r="398" spans="1:18" hidden="1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 s="2">
        <f>DATEDIF(Table1[[#This Row],[Order Date]],Table1[[#This Row],[Delivered Date]],"D")</f>
        <v>8</v>
      </c>
      <c r="P398" s="2">
        <f>ROUND(Table1[[#This Row],[Quantity]]*Table1[[#This Row],[Unit Price]]*VLOOKUP(Table1[[#This Row],[Product Name]],Table2[#All],2,FALSE),0)</f>
        <v>1098</v>
      </c>
      <c r="Q398" s="2">
        <f>Table1[[#This Row],[Quantity]]*Table1[[#This Row],[Unit Price]]</f>
        <v>2196</v>
      </c>
      <c r="R398" s="2">
        <f>Table1[[#This Row],[Sales Revenue]]-Table1[[#This Row],[Total Costs]]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 s="2">
        <f>DATEDIF(Table1[[#This Row],[Order Date]],Table1[[#This Row],[Delivered Date]],"D")</f>
        <v>7</v>
      </c>
      <c r="P399" s="2">
        <f>ROUND(Table1[[#This Row],[Quantity]]*Table1[[#This Row],[Unit Price]]*VLOOKUP(Table1[[#This Row],[Product Name]],Table2[#All],2,FALSE),0)</f>
        <v>132</v>
      </c>
      <c r="Q399" s="2">
        <f>Table1[[#This Row],[Quantity]]*Table1[[#This Row],[Unit Price]]</f>
        <v>264</v>
      </c>
      <c r="R399" s="2">
        <f>Table1[[#This Row],[Sales Revenue]]-Table1[[#This Row],[Total Costs]]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 s="2">
        <f>DATEDIF(Table1[[#This Row],[Order Date]],Table1[[#This Row],[Delivered Date]],"D")</f>
        <v>15</v>
      </c>
      <c r="P400" s="2">
        <f>ROUND(Table1[[#This Row],[Quantity]]*Table1[[#This Row],[Unit Price]]*VLOOKUP(Table1[[#This Row],[Product Name]],Table2[#All],2,FALSE),0)</f>
        <v>77</v>
      </c>
      <c r="Q400" s="2">
        <f>Table1[[#This Row],[Quantity]]*Table1[[#This Row],[Unit Price]]</f>
        <v>102</v>
      </c>
      <c r="R400" s="2">
        <f>Table1[[#This Row],[Sales Revenue]]-Table1[[#This Row],[Total Costs]]</f>
        <v>25</v>
      </c>
    </row>
    <row r="401" spans="1:18" hidden="1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 s="2">
        <f>DATEDIF(Table1[[#This Row],[Order Date]],Table1[[#This Row],[Delivered Date]],"D")</f>
        <v>10</v>
      </c>
      <c r="P401" s="2">
        <f>ROUND(Table1[[#This Row],[Quantity]]*Table1[[#This Row],[Unit Price]]*VLOOKUP(Table1[[#This Row],[Product Name]],Table2[#All],2,FALSE),0)</f>
        <v>2415</v>
      </c>
      <c r="Q401" s="2">
        <f>Table1[[#This Row],[Quantity]]*Table1[[#This Row],[Unit Price]]</f>
        <v>3220</v>
      </c>
      <c r="R401" s="2">
        <f>Table1[[#This Row],[Sales Revenue]]-Table1[[#This Row],[Total Costs]]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 s="2">
        <f>DATEDIF(Table1[[#This Row],[Order Date]],Table1[[#This Row],[Delivered Date]],"D")</f>
        <v>6</v>
      </c>
      <c r="P402" s="2">
        <f>ROUND(Table1[[#This Row],[Quantity]]*Table1[[#This Row],[Unit Price]]*VLOOKUP(Table1[[#This Row],[Product Name]],Table2[#All],2,FALSE),0)</f>
        <v>898</v>
      </c>
      <c r="Q402" s="2">
        <f>Table1[[#This Row],[Quantity]]*Table1[[#This Row],[Unit Price]]</f>
        <v>1197</v>
      </c>
      <c r="R402" s="2">
        <f>Table1[[#This Row],[Sales Revenue]]-Table1[[#This Row],[Total Costs]]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 s="2">
        <f>DATEDIF(Table1[[#This Row],[Order Date]],Table1[[#This Row],[Delivered Date]],"D")</f>
        <v>2</v>
      </c>
      <c r="P403" s="2">
        <f>ROUND(Table1[[#This Row],[Quantity]]*Table1[[#This Row],[Unit Price]]*VLOOKUP(Table1[[#This Row],[Product Name]],Table2[#All],2,FALSE),0)</f>
        <v>1306</v>
      </c>
      <c r="Q403" s="2">
        <f>Table1[[#This Row],[Quantity]]*Table1[[#This Row],[Unit Price]]</f>
        <v>1632</v>
      </c>
      <c r="R403" s="2">
        <f>Table1[[#This Row],[Sales Revenue]]-Table1[[#This Row],[Total Costs]]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 s="2">
        <f>DATEDIF(Table1[[#This Row],[Order Date]],Table1[[#This Row],[Delivered Date]],"D")</f>
        <v>10</v>
      </c>
      <c r="P404" s="2">
        <f>ROUND(Table1[[#This Row],[Quantity]]*Table1[[#This Row],[Unit Price]]*VLOOKUP(Table1[[#This Row],[Product Name]],Table2[#All],2,FALSE),0)</f>
        <v>226</v>
      </c>
      <c r="Q404" s="2">
        <f>Table1[[#This Row],[Quantity]]*Table1[[#This Row],[Unit Price]]</f>
        <v>410</v>
      </c>
      <c r="R404" s="2">
        <f>Table1[[#This Row],[Sales Revenue]]-Table1[[#This Row],[Total Costs]]</f>
        <v>184</v>
      </c>
    </row>
    <row r="405" spans="1:18" hidden="1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 s="2">
        <f>DATEDIF(Table1[[#This Row],[Order Date]],Table1[[#This Row],[Delivered Date]],"D")</f>
        <v>3</v>
      </c>
      <c r="P405" s="2">
        <f>ROUND(Table1[[#This Row],[Quantity]]*Table1[[#This Row],[Unit Price]]*VLOOKUP(Table1[[#This Row],[Product Name]],Table2[#All],2,FALSE),0)</f>
        <v>874</v>
      </c>
      <c r="Q405" s="2">
        <f>Table1[[#This Row],[Quantity]]*Table1[[#This Row],[Unit Price]]</f>
        <v>1748</v>
      </c>
      <c r="R405" s="2">
        <f>Table1[[#This Row],[Sales Revenue]]-Table1[[#This Row],[Total Costs]]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 s="2">
        <f>DATEDIF(Table1[[#This Row],[Order Date]],Table1[[#This Row],[Delivered Date]],"D")</f>
        <v>4</v>
      </c>
      <c r="P406" s="2">
        <f>ROUND(Table1[[#This Row],[Quantity]]*Table1[[#This Row],[Unit Price]]*VLOOKUP(Table1[[#This Row],[Product Name]],Table2[#All],2,FALSE),0)</f>
        <v>2993</v>
      </c>
      <c r="Q406" s="2">
        <f>Table1[[#This Row],[Quantity]]*Table1[[#This Row],[Unit Price]]</f>
        <v>5985</v>
      </c>
      <c r="R406" s="2">
        <f>Table1[[#This Row],[Sales Revenue]]-Table1[[#This Row],[Total Costs]]</f>
        <v>2992</v>
      </c>
    </row>
    <row r="407" spans="1:18" hidden="1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 s="2">
        <f>DATEDIF(Table1[[#This Row],[Order Date]],Table1[[#This Row],[Delivered Date]],"D")</f>
        <v>7</v>
      </c>
      <c r="P407" s="2">
        <f>ROUND(Table1[[#This Row],[Quantity]]*Table1[[#This Row],[Unit Price]]*VLOOKUP(Table1[[#This Row],[Product Name]],Table2[#All],2,FALSE),0)</f>
        <v>270</v>
      </c>
      <c r="Q407" s="2">
        <f>Table1[[#This Row],[Quantity]]*Table1[[#This Row],[Unit Price]]</f>
        <v>386</v>
      </c>
      <c r="R407" s="2">
        <f>Table1[[#This Row],[Sales Revenue]]-Table1[[#This Row],[Total Costs]]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 s="2">
        <f>DATEDIF(Table1[[#This Row],[Order Date]],Table1[[#This Row],[Delivered Date]],"D")</f>
        <v>11</v>
      </c>
      <c r="P408" s="2">
        <f>ROUND(Table1[[#This Row],[Quantity]]*Table1[[#This Row],[Unit Price]]*VLOOKUP(Table1[[#This Row],[Product Name]],Table2[#All],2,FALSE),0)</f>
        <v>1530</v>
      </c>
      <c r="Q408" s="2">
        <f>Table1[[#This Row],[Quantity]]*Table1[[#This Row],[Unit Price]]</f>
        <v>2781</v>
      </c>
      <c r="R408" s="2">
        <f>Table1[[#This Row],[Sales Revenue]]-Table1[[#This Row],[Total Costs]]</f>
        <v>1251</v>
      </c>
    </row>
    <row r="409" spans="1:18" hidden="1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 s="2">
        <f>DATEDIF(Table1[[#This Row],[Order Date]],Table1[[#This Row],[Delivered Date]],"D")</f>
        <v>10</v>
      </c>
      <c r="P409" s="2">
        <f>ROUND(Table1[[#This Row],[Quantity]]*Table1[[#This Row],[Unit Price]]*VLOOKUP(Table1[[#This Row],[Product Name]],Table2[#All],2,FALSE),0)</f>
        <v>218</v>
      </c>
      <c r="Q409" s="2">
        <f>Table1[[#This Row],[Quantity]]*Table1[[#This Row],[Unit Price]]</f>
        <v>291</v>
      </c>
      <c r="R409" s="2">
        <f>Table1[[#This Row],[Sales Revenue]]-Table1[[#This Row],[Total Costs]]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 s="2">
        <f>DATEDIF(Table1[[#This Row],[Order Date]],Table1[[#This Row],[Delivered Date]],"D")</f>
        <v>11</v>
      </c>
      <c r="P410" s="2">
        <f>ROUND(Table1[[#This Row],[Quantity]]*Table1[[#This Row],[Unit Price]]*VLOOKUP(Table1[[#This Row],[Product Name]],Table2[#All],2,FALSE),0)</f>
        <v>396</v>
      </c>
      <c r="Q410" s="2">
        <f>Table1[[#This Row],[Quantity]]*Table1[[#This Row],[Unit Price]]</f>
        <v>720</v>
      </c>
      <c r="R410" s="2">
        <f>Table1[[#This Row],[Sales Revenue]]-Table1[[#This Row],[Total Costs]]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 s="2">
        <f>DATEDIF(Table1[[#This Row],[Order Date]],Table1[[#This Row],[Delivered Date]],"D")</f>
        <v>6</v>
      </c>
      <c r="P411" s="2">
        <f>ROUND(Table1[[#This Row],[Quantity]]*Table1[[#This Row],[Unit Price]]*VLOOKUP(Table1[[#This Row],[Product Name]],Table2[#All],2,FALSE),0)</f>
        <v>140</v>
      </c>
      <c r="Q411" s="2">
        <f>Table1[[#This Row],[Quantity]]*Table1[[#This Row],[Unit Price]]</f>
        <v>187</v>
      </c>
      <c r="R411" s="2">
        <f>Table1[[#This Row],[Sales Revenue]]-Table1[[#This Row],[Total Costs]]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 s="2">
        <f>DATEDIF(Table1[[#This Row],[Order Date]],Table1[[#This Row],[Delivered Date]],"D")</f>
        <v>8</v>
      </c>
      <c r="P412" s="2">
        <f>ROUND(Table1[[#This Row],[Quantity]]*Table1[[#This Row],[Unit Price]]*VLOOKUP(Table1[[#This Row],[Product Name]],Table2[#All],2,FALSE),0)</f>
        <v>1931</v>
      </c>
      <c r="Q412" s="2">
        <f>Table1[[#This Row],[Quantity]]*Table1[[#This Row],[Unit Price]]</f>
        <v>2574</v>
      </c>
      <c r="R412" s="2">
        <f>Table1[[#This Row],[Sales Revenue]]-Table1[[#This Row],[Total Costs]]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 s="2">
        <f>DATEDIF(Table1[[#This Row],[Order Date]],Table1[[#This Row],[Delivered Date]],"D")</f>
        <v>13</v>
      </c>
      <c r="P413" s="2">
        <f>ROUND(Table1[[#This Row],[Quantity]]*Table1[[#This Row],[Unit Price]]*VLOOKUP(Table1[[#This Row],[Product Name]],Table2[#All],2,FALSE),0)</f>
        <v>2435</v>
      </c>
      <c r="Q413" s="2">
        <f>Table1[[#This Row],[Quantity]]*Table1[[#This Row],[Unit Price]]</f>
        <v>3246</v>
      </c>
      <c r="R413" s="2">
        <f>Table1[[#This Row],[Sales Revenue]]-Table1[[#This Row],[Total Costs]]</f>
        <v>811</v>
      </c>
    </row>
    <row r="414" spans="1:18" hidden="1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 s="2">
        <f>DATEDIF(Table1[[#This Row],[Order Date]],Table1[[#This Row],[Delivered Date]],"D")</f>
        <v>8</v>
      </c>
      <c r="P414" s="2">
        <f>ROUND(Table1[[#This Row],[Quantity]]*Table1[[#This Row],[Unit Price]]*VLOOKUP(Table1[[#This Row],[Product Name]],Table2[#All],2,FALSE),0)</f>
        <v>3739</v>
      </c>
      <c r="Q414" s="2">
        <f>Table1[[#This Row],[Quantity]]*Table1[[#This Row],[Unit Price]]</f>
        <v>6232</v>
      </c>
      <c r="R414" s="2">
        <f>Table1[[#This Row],[Sales Revenue]]-Table1[[#This Row],[Total Costs]]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 s="2">
        <f>DATEDIF(Table1[[#This Row],[Order Date]],Table1[[#This Row],[Delivered Date]],"D")</f>
        <v>2</v>
      </c>
      <c r="P415" s="2">
        <f>ROUND(Table1[[#This Row],[Quantity]]*Table1[[#This Row],[Unit Price]]*VLOOKUP(Table1[[#This Row],[Product Name]],Table2[#All],2,FALSE),0)</f>
        <v>847</v>
      </c>
      <c r="Q415" s="2">
        <f>Table1[[#This Row],[Quantity]]*Table1[[#This Row],[Unit Price]]</f>
        <v>996</v>
      </c>
      <c r="R415" s="2">
        <f>Table1[[#This Row],[Sales Revenue]]-Table1[[#This Row],[Total Costs]]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 s="2">
        <f>DATEDIF(Table1[[#This Row],[Order Date]],Table1[[#This Row],[Delivered Date]],"D")</f>
        <v>13</v>
      </c>
      <c r="P416" s="2">
        <f>ROUND(Table1[[#This Row],[Quantity]]*Table1[[#This Row],[Unit Price]]*VLOOKUP(Table1[[#This Row],[Product Name]],Table2[#All],2,FALSE),0)</f>
        <v>190</v>
      </c>
      <c r="Q416" s="2">
        <f>Table1[[#This Row],[Quantity]]*Table1[[#This Row],[Unit Price]]</f>
        <v>292</v>
      </c>
      <c r="R416" s="2">
        <f>Table1[[#This Row],[Sales Revenue]]-Table1[[#This Row],[Total Costs]]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 s="2">
        <f>DATEDIF(Table1[[#This Row],[Order Date]],Table1[[#This Row],[Delivered Date]],"D")</f>
        <v>13</v>
      </c>
      <c r="P417" s="2">
        <f>ROUND(Table1[[#This Row],[Quantity]]*Table1[[#This Row],[Unit Price]]*VLOOKUP(Table1[[#This Row],[Product Name]],Table2[#All],2,FALSE),0)</f>
        <v>183</v>
      </c>
      <c r="Q417" s="2">
        <f>Table1[[#This Row],[Quantity]]*Table1[[#This Row],[Unit Price]]</f>
        <v>333</v>
      </c>
      <c r="R417" s="2">
        <f>Table1[[#This Row],[Sales Revenue]]-Table1[[#This Row],[Total Costs]]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 s="2">
        <f>DATEDIF(Table1[[#This Row],[Order Date]],Table1[[#This Row],[Delivered Date]],"D")</f>
        <v>7</v>
      </c>
      <c r="P418" s="2">
        <f>ROUND(Table1[[#This Row],[Quantity]]*Table1[[#This Row],[Unit Price]]*VLOOKUP(Table1[[#This Row],[Product Name]],Table2[#All],2,FALSE),0)</f>
        <v>3092</v>
      </c>
      <c r="Q418" s="2">
        <f>Table1[[#This Row],[Quantity]]*Table1[[#This Row],[Unit Price]]</f>
        <v>6183</v>
      </c>
      <c r="R418" s="2">
        <f>Table1[[#This Row],[Sales Revenue]]-Table1[[#This Row],[Total Costs]]</f>
        <v>3091</v>
      </c>
    </row>
    <row r="419" spans="1:18" hidden="1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 s="2">
        <f>DATEDIF(Table1[[#This Row],[Order Date]],Table1[[#This Row],[Delivered Date]],"D")</f>
        <v>10</v>
      </c>
      <c r="P419" s="2">
        <f>ROUND(Table1[[#This Row],[Quantity]]*Table1[[#This Row],[Unit Price]]*VLOOKUP(Table1[[#This Row],[Product Name]],Table2[#All],2,FALSE),0)</f>
        <v>1642</v>
      </c>
      <c r="Q419" s="2">
        <f>Table1[[#This Row],[Quantity]]*Table1[[#This Row],[Unit Price]]</f>
        <v>2052</v>
      </c>
      <c r="R419" s="2">
        <f>Table1[[#This Row],[Sales Revenue]]-Table1[[#This Row],[Total Costs]]</f>
        <v>410</v>
      </c>
    </row>
    <row r="420" spans="1:18" hidden="1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 s="2">
        <f>DATEDIF(Table1[[#This Row],[Order Date]],Table1[[#This Row],[Delivered Date]],"D")</f>
        <v>5</v>
      </c>
      <c r="P420" s="2">
        <f>ROUND(Table1[[#This Row],[Quantity]]*Table1[[#This Row],[Unit Price]]*VLOOKUP(Table1[[#This Row],[Product Name]],Table2[#All],2,FALSE),0)</f>
        <v>2075</v>
      </c>
      <c r="Q420" s="2">
        <f>Table1[[#This Row],[Quantity]]*Table1[[#This Row],[Unit Price]]</f>
        <v>2766</v>
      </c>
      <c r="R420" s="2">
        <f>Table1[[#This Row],[Sales Revenue]]-Table1[[#This Row],[Total Costs]]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 s="2">
        <f>DATEDIF(Table1[[#This Row],[Order Date]],Table1[[#This Row],[Delivered Date]],"D")</f>
        <v>10</v>
      </c>
      <c r="P421" s="2">
        <f>ROUND(Table1[[#This Row],[Quantity]]*Table1[[#This Row],[Unit Price]]*VLOOKUP(Table1[[#This Row],[Product Name]],Table2[#All],2,FALSE),0)</f>
        <v>1039</v>
      </c>
      <c r="Q421" s="2">
        <f>Table1[[#This Row],[Quantity]]*Table1[[#This Row],[Unit Price]]</f>
        <v>1484</v>
      </c>
      <c r="R421" s="2">
        <f>Table1[[#This Row],[Sales Revenue]]-Table1[[#This Row],[Total Costs]]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 s="2">
        <f>DATEDIF(Table1[[#This Row],[Order Date]],Table1[[#This Row],[Delivered Date]],"D")</f>
        <v>9</v>
      </c>
      <c r="P422" s="2">
        <f>ROUND(Table1[[#This Row],[Quantity]]*Table1[[#This Row],[Unit Price]]*VLOOKUP(Table1[[#This Row],[Product Name]],Table2[#All],2,FALSE),0)</f>
        <v>110</v>
      </c>
      <c r="Q422" s="2">
        <f>Table1[[#This Row],[Quantity]]*Table1[[#This Row],[Unit Price]]</f>
        <v>200</v>
      </c>
      <c r="R422" s="2">
        <f>Table1[[#This Row],[Sales Revenue]]-Table1[[#This Row],[Total Costs]]</f>
        <v>90</v>
      </c>
    </row>
    <row r="423" spans="1:18" hidden="1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 s="2">
        <f>DATEDIF(Table1[[#This Row],[Order Date]],Table1[[#This Row],[Delivered Date]],"D")</f>
        <v>9</v>
      </c>
      <c r="P423" s="2">
        <f>ROUND(Table1[[#This Row],[Quantity]]*Table1[[#This Row],[Unit Price]]*VLOOKUP(Table1[[#This Row],[Product Name]],Table2[#All],2,FALSE),0)</f>
        <v>801</v>
      </c>
      <c r="Q423" s="2">
        <f>Table1[[#This Row],[Quantity]]*Table1[[#This Row],[Unit Price]]</f>
        <v>1068</v>
      </c>
      <c r="R423" s="2">
        <f>Table1[[#This Row],[Sales Revenue]]-Table1[[#This Row],[Total Costs]]</f>
        <v>267</v>
      </c>
    </row>
    <row r="424" spans="1:18" hidden="1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 s="2">
        <f>DATEDIF(Table1[[#This Row],[Order Date]],Table1[[#This Row],[Delivered Date]],"D")</f>
        <v>1</v>
      </c>
      <c r="P424" s="2">
        <f>ROUND(Table1[[#This Row],[Quantity]]*Table1[[#This Row],[Unit Price]]*VLOOKUP(Table1[[#This Row],[Product Name]],Table2[#All],2,FALSE),0)</f>
        <v>1174</v>
      </c>
      <c r="Q424" s="2">
        <f>Table1[[#This Row],[Quantity]]*Table1[[#This Row],[Unit Price]]</f>
        <v>2348</v>
      </c>
      <c r="R424" s="2">
        <f>Table1[[#This Row],[Sales Revenue]]-Table1[[#This Row],[Total Costs]]</f>
        <v>1174</v>
      </c>
    </row>
    <row r="425" spans="1:18" hidden="1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 s="2">
        <f>DATEDIF(Table1[[#This Row],[Order Date]],Table1[[#This Row],[Delivered Date]],"D")</f>
        <v>8</v>
      </c>
      <c r="P425" s="2">
        <f>ROUND(Table1[[#This Row],[Quantity]]*Table1[[#This Row],[Unit Price]]*VLOOKUP(Table1[[#This Row],[Product Name]],Table2[#All],2,FALSE),0)</f>
        <v>882</v>
      </c>
      <c r="Q425" s="2">
        <f>Table1[[#This Row],[Quantity]]*Table1[[#This Row],[Unit Price]]</f>
        <v>1764</v>
      </c>
      <c r="R425" s="2">
        <f>Table1[[#This Row],[Sales Revenue]]-Table1[[#This Row],[Total Costs]]</f>
        <v>882</v>
      </c>
    </row>
    <row r="426" spans="1:18" hidden="1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 s="2">
        <f>DATEDIF(Table1[[#This Row],[Order Date]],Table1[[#This Row],[Delivered Date]],"D")</f>
        <v>9</v>
      </c>
      <c r="P426" s="2">
        <f>ROUND(Table1[[#This Row],[Quantity]]*Table1[[#This Row],[Unit Price]]*VLOOKUP(Table1[[#This Row],[Product Name]],Table2[#All],2,FALSE),0)</f>
        <v>3812</v>
      </c>
      <c r="Q426" s="2">
        <f>Table1[[#This Row],[Quantity]]*Table1[[#This Row],[Unit Price]]</f>
        <v>7624</v>
      </c>
      <c r="R426" s="2">
        <f>Table1[[#This Row],[Sales Revenue]]-Table1[[#This Row],[Total Costs]]</f>
        <v>3812</v>
      </c>
    </row>
    <row r="427" spans="1:18" hidden="1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 s="2">
        <f>DATEDIF(Table1[[#This Row],[Order Date]],Table1[[#This Row],[Delivered Date]],"D")</f>
        <v>9</v>
      </c>
      <c r="P427" s="2">
        <f>ROUND(Table1[[#This Row],[Quantity]]*Table1[[#This Row],[Unit Price]]*VLOOKUP(Table1[[#This Row],[Product Name]],Table2[#All],2,FALSE),0)</f>
        <v>2670</v>
      </c>
      <c r="Q427" s="2">
        <f>Table1[[#This Row],[Quantity]]*Table1[[#This Row],[Unit Price]]</f>
        <v>3560</v>
      </c>
      <c r="R427" s="2">
        <f>Table1[[#This Row],[Sales Revenue]]-Table1[[#This Row],[Total Costs]]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 s="2">
        <f>DATEDIF(Table1[[#This Row],[Order Date]],Table1[[#This Row],[Delivered Date]],"D")</f>
        <v>3</v>
      </c>
      <c r="P428" s="2">
        <f>ROUND(Table1[[#This Row],[Quantity]]*Table1[[#This Row],[Unit Price]]*VLOOKUP(Table1[[#This Row],[Product Name]],Table2[#All],2,FALSE),0)</f>
        <v>5771</v>
      </c>
      <c r="Q428" s="2">
        <f>Table1[[#This Row],[Quantity]]*Table1[[#This Row],[Unit Price]]</f>
        <v>7695</v>
      </c>
      <c r="R428" s="2">
        <f>Table1[[#This Row],[Sales Revenue]]-Table1[[#This Row],[Total Costs]]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 s="2">
        <f>DATEDIF(Table1[[#This Row],[Order Date]],Table1[[#This Row],[Delivered Date]],"D")</f>
        <v>14</v>
      </c>
      <c r="P429" s="2">
        <f>ROUND(Table1[[#This Row],[Quantity]]*Table1[[#This Row],[Unit Price]]*VLOOKUP(Table1[[#This Row],[Product Name]],Table2[#All],2,FALSE),0)</f>
        <v>160</v>
      </c>
      <c r="Q429" s="2">
        <f>Table1[[#This Row],[Quantity]]*Table1[[#This Row],[Unit Price]]</f>
        <v>320</v>
      </c>
      <c r="R429" s="2">
        <f>Table1[[#This Row],[Sales Revenue]]-Table1[[#This Row],[Total Costs]]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 s="2">
        <f>DATEDIF(Table1[[#This Row],[Order Date]],Table1[[#This Row],[Delivered Date]],"D")</f>
        <v>10</v>
      </c>
      <c r="P430" s="2">
        <f>ROUND(Table1[[#This Row],[Quantity]]*Table1[[#This Row],[Unit Price]]*VLOOKUP(Table1[[#This Row],[Product Name]],Table2[#All],2,FALSE),0)</f>
        <v>2464</v>
      </c>
      <c r="Q430" s="2">
        <f>Table1[[#This Row],[Quantity]]*Table1[[#This Row],[Unit Price]]</f>
        <v>3080</v>
      </c>
      <c r="R430" s="2">
        <f>Table1[[#This Row],[Sales Revenue]]-Table1[[#This Row],[Total Costs]]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 s="2">
        <f>DATEDIF(Table1[[#This Row],[Order Date]],Table1[[#This Row],[Delivered Date]],"D")</f>
        <v>13</v>
      </c>
      <c r="P431" s="2">
        <f>ROUND(Table1[[#This Row],[Quantity]]*Table1[[#This Row],[Unit Price]]*VLOOKUP(Table1[[#This Row],[Product Name]],Table2[#All],2,FALSE),0)</f>
        <v>1554</v>
      </c>
      <c r="Q431" s="2">
        <f>Table1[[#This Row],[Quantity]]*Table1[[#This Row],[Unit Price]]</f>
        <v>2072</v>
      </c>
      <c r="R431" s="2">
        <f>Table1[[#This Row],[Sales Revenue]]-Table1[[#This Row],[Total Costs]]</f>
        <v>518</v>
      </c>
    </row>
    <row r="432" spans="1:18" hidden="1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 s="2">
        <f>DATEDIF(Table1[[#This Row],[Order Date]],Table1[[#This Row],[Delivered Date]],"D")</f>
        <v>2</v>
      </c>
      <c r="P432" s="2">
        <f>ROUND(Table1[[#This Row],[Quantity]]*Table1[[#This Row],[Unit Price]]*VLOOKUP(Table1[[#This Row],[Product Name]],Table2[#All],2,FALSE),0)</f>
        <v>4104</v>
      </c>
      <c r="Q432" s="2">
        <f>Table1[[#This Row],[Quantity]]*Table1[[#This Row],[Unit Price]]</f>
        <v>5472</v>
      </c>
      <c r="R432" s="2">
        <f>Table1[[#This Row],[Sales Revenue]]-Table1[[#This Row],[Total Costs]]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 s="2">
        <f>DATEDIF(Table1[[#This Row],[Order Date]],Table1[[#This Row],[Delivered Date]],"D")</f>
        <v>5</v>
      </c>
      <c r="P433" s="2">
        <f>ROUND(Table1[[#This Row],[Quantity]]*Table1[[#This Row],[Unit Price]]*VLOOKUP(Table1[[#This Row],[Product Name]],Table2[#All],2,FALSE),0)</f>
        <v>4766</v>
      </c>
      <c r="Q433" s="2">
        <f>Table1[[#This Row],[Quantity]]*Table1[[#This Row],[Unit Price]]</f>
        <v>5958</v>
      </c>
      <c r="R433" s="2">
        <f>Table1[[#This Row],[Sales Revenue]]-Table1[[#This Row],[Total Costs]]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 s="2">
        <f>DATEDIF(Table1[[#This Row],[Order Date]],Table1[[#This Row],[Delivered Date]],"D")</f>
        <v>6</v>
      </c>
      <c r="P434" s="2">
        <f>ROUND(Table1[[#This Row],[Quantity]]*Table1[[#This Row],[Unit Price]]*VLOOKUP(Table1[[#This Row],[Product Name]],Table2[#All],2,FALSE),0)</f>
        <v>502</v>
      </c>
      <c r="Q434" s="2">
        <f>Table1[[#This Row],[Quantity]]*Table1[[#This Row],[Unit Price]]</f>
        <v>773</v>
      </c>
      <c r="R434" s="2">
        <f>Table1[[#This Row],[Sales Revenue]]-Table1[[#This Row],[Total Costs]]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 s="2">
        <f>DATEDIF(Table1[[#This Row],[Order Date]],Table1[[#This Row],[Delivered Date]],"D")</f>
        <v>6</v>
      </c>
      <c r="P435" s="2">
        <f>ROUND(Table1[[#This Row],[Quantity]]*Table1[[#This Row],[Unit Price]]*VLOOKUP(Table1[[#This Row],[Product Name]],Table2[#All],2,FALSE),0)</f>
        <v>3584</v>
      </c>
      <c r="Q435" s="2">
        <f>Table1[[#This Row],[Quantity]]*Table1[[#This Row],[Unit Price]]</f>
        <v>4216</v>
      </c>
      <c r="R435" s="2">
        <f>Table1[[#This Row],[Sales Revenue]]-Table1[[#This Row],[Total Costs]]</f>
        <v>632</v>
      </c>
    </row>
    <row r="436" spans="1:18" hidden="1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 s="2">
        <f>DATEDIF(Table1[[#This Row],[Order Date]],Table1[[#This Row],[Delivered Date]],"D")</f>
        <v>10</v>
      </c>
      <c r="P436" s="2">
        <f>ROUND(Table1[[#This Row],[Quantity]]*Table1[[#This Row],[Unit Price]]*VLOOKUP(Table1[[#This Row],[Product Name]],Table2[#All],2,FALSE),0)</f>
        <v>6016</v>
      </c>
      <c r="Q436" s="2">
        <f>Table1[[#This Row],[Quantity]]*Table1[[#This Row],[Unit Price]]</f>
        <v>7520</v>
      </c>
      <c r="R436" s="2">
        <f>Table1[[#This Row],[Sales Revenue]]-Table1[[#This Row],[Total Costs]]</f>
        <v>1504</v>
      </c>
    </row>
    <row r="437" spans="1:18" hidden="1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 s="2">
        <f>DATEDIF(Table1[[#This Row],[Order Date]],Table1[[#This Row],[Delivered Date]],"D")</f>
        <v>7</v>
      </c>
      <c r="P437" s="2">
        <f>ROUND(Table1[[#This Row],[Quantity]]*Table1[[#This Row],[Unit Price]]*VLOOKUP(Table1[[#This Row],[Product Name]],Table2[#All],2,FALSE),0)</f>
        <v>411</v>
      </c>
      <c r="Q437" s="2">
        <f>Table1[[#This Row],[Quantity]]*Table1[[#This Row],[Unit Price]]</f>
        <v>821</v>
      </c>
      <c r="R437" s="2">
        <f>Table1[[#This Row],[Sales Revenue]]-Table1[[#This Row],[Total Costs]]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 s="2">
        <f>DATEDIF(Table1[[#This Row],[Order Date]],Table1[[#This Row],[Delivered Date]],"D")</f>
        <v>6</v>
      </c>
      <c r="P438" s="2">
        <f>ROUND(Table1[[#This Row],[Quantity]]*Table1[[#This Row],[Unit Price]]*VLOOKUP(Table1[[#This Row],[Product Name]],Table2[#All],2,FALSE),0)</f>
        <v>4618</v>
      </c>
      <c r="Q438" s="2">
        <f>Table1[[#This Row],[Quantity]]*Table1[[#This Row],[Unit Price]]</f>
        <v>6597</v>
      </c>
      <c r="R438" s="2">
        <f>Table1[[#This Row],[Sales Revenue]]-Table1[[#This Row],[Total Costs]]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 s="2">
        <f>DATEDIF(Table1[[#This Row],[Order Date]],Table1[[#This Row],[Delivered Date]],"D")</f>
        <v>6</v>
      </c>
      <c r="P439" s="2">
        <f>ROUND(Table1[[#This Row],[Quantity]]*Table1[[#This Row],[Unit Price]]*VLOOKUP(Table1[[#This Row],[Product Name]],Table2[#All],2,FALSE),0)</f>
        <v>1813</v>
      </c>
      <c r="Q439" s="2">
        <f>Table1[[#This Row],[Quantity]]*Table1[[#This Row],[Unit Price]]</f>
        <v>3297</v>
      </c>
      <c r="R439" s="2">
        <f>Table1[[#This Row],[Sales Revenue]]-Table1[[#This Row],[Total Costs]]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 s="2">
        <f>DATEDIF(Table1[[#This Row],[Order Date]],Table1[[#This Row],[Delivered Date]],"D")</f>
        <v>7</v>
      </c>
      <c r="P440" s="2">
        <f>ROUND(Table1[[#This Row],[Quantity]]*Table1[[#This Row],[Unit Price]]*VLOOKUP(Table1[[#This Row],[Product Name]],Table2[#All],2,FALSE),0)</f>
        <v>736</v>
      </c>
      <c r="Q440" s="2">
        <f>Table1[[#This Row],[Quantity]]*Table1[[#This Row],[Unit Price]]</f>
        <v>1132</v>
      </c>
      <c r="R440" s="2">
        <f>Table1[[#This Row],[Sales Revenue]]-Table1[[#This Row],[Total Costs]]</f>
        <v>396</v>
      </c>
    </row>
    <row r="441" spans="1:18" hidden="1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 s="2">
        <f>DATEDIF(Table1[[#This Row],[Order Date]],Table1[[#This Row],[Delivered Date]],"D")</f>
        <v>7</v>
      </c>
      <c r="P441" s="2">
        <f>ROUND(Table1[[#This Row],[Quantity]]*Table1[[#This Row],[Unit Price]]*VLOOKUP(Table1[[#This Row],[Product Name]],Table2[#All],2,FALSE),0)</f>
        <v>213</v>
      </c>
      <c r="Q441" s="2">
        <f>Table1[[#This Row],[Quantity]]*Table1[[#This Row],[Unit Price]]</f>
        <v>284</v>
      </c>
      <c r="R441" s="2">
        <f>Table1[[#This Row],[Sales Revenue]]-Table1[[#This Row],[Total Costs]]</f>
        <v>71</v>
      </c>
    </row>
    <row r="442" spans="1:18" hidden="1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 s="2">
        <f>DATEDIF(Table1[[#This Row],[Order Date]],Table1[[#This Row],[Delivered Date]],"D")</f>
        <v>1</v>
      </c>
      <c r="P442" s="2">
        <f>ROUND(Table1[[#This Row],[Quantity]]*Table1[[#This Row],[Unit Price]]*VLOOKUP(Table1[[#This Row],[Product Name]],Table2[#All],2,FALSE),0)</f>
        <v>288</v>
      </c>
      <c r="Q442" s="2">
        <f>Table1[[#This Row],[Quantity]]*Table1[[#This Row],[Unit Price]]</f>
        <v>384</v>
      </c>
      <c r="R442" s="2">
        <f>Table1[[#This Row],[Sales Revenue]]-Table1[[#This Row],[Total Costs]]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 s="2">
        <f>DATEDIF(Table1[[#This Row],[Order Date]],Table1[[#This Row],[Delivered Date]],"D")</f>
        <v>6</v>
      </c>
      <c r="P443" s="2">
        <f>ROUND(Table1[[#This Row],[Quantity]]*Table1[[#This Row],[Unit Price]]*VLOOKUP(Table1[[#This Row],[Product Name]],Table2[#All],2,FALSE),0)</f>
        <v>590</v>
      </c>
      <c r="Q443" s="2">
        <f>Table1[[#This Row],[Quantity]]*Table1[[#This Row],[Unit Price]]</f>
        <v>786</v>
      </c>
      <c r="R443" s="2">
        <f>Table1[[#This Row],[Sales Revenue]]-Table1[[#This Row],[Total Costs]]</f>
        <v>196</v>
      </c>
    </row>
    <row r="444" spans="1:18" hidden="1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 s="2">
        <f>DATEDIF(Table1[[#This Row],[Order Date]],Table1[[#This Row],[Delivered Date]],"D")</f>
        <v>10</v>
      </c>
      <c r="P444" s="2">
        <f>ROUND(Table1[[#This Row],[Quantity]]*Table1[[#This Row],[Unit Price]]*VLOOKUP(Table1[[#This Row],[Product Name]],Table2[#All],2,FALSE),0)</f>
        <v>3812</v>
      </c>
      <c r="Q444" s="2">
        <f>Table1[[#This Row],[Quantity]]*Table1[[#This Row],[Unit Price]]</f>
        <v>5864</v>
      </c>
      <c r="R444" s="2">
        <f>Table1[[#This Row],[Sales Revenue]]-Table1[[#This Row],[Total Costs]]</f>
        <v>2052</v>
      </c>
    </row>
    <row r="445" spans="1:18" hidden="1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 s="2">
        <f>DATEDIF(Table1[[#This Row],[Order Date]],Table1[[#This Row],[Delivered Date]],"D")</f>
        <v>3</v>
      </c>
      <c r="P445" s="2">
        <f>ROUND(Table1[[#This Row],[Quantity]]*Table1[[#This Row],[Unit Price]]*VLOOKUP(Table1[[#This Row],[Product Name]],Table2[#All],2,FALSE),0)</f>
        <v>1548</v>
      </c>
      <c r="Q445" s="2">
        <f>Table1[[#This Row],[Quantity]]*Table1[[#This Row],[Unit Price]]</f>
        <v>2064</v>
      </c>
      <c r="R445" s="2">
        <f>Table1[[#This Row],[Sales Revenue]]-Table1[[#This Row],[Total Costs]]</f>
        <v>516</v>
      </c>
    </row>
    <row r="446" spans="1:18" hidden="1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 s="2">
        <f>DATEDIF(Table1[[#This Row],[Order Date]],Table1[[#This Row],[Delivered Date]],"D")</f>
        <v>6</v>
      </c>
      <c r="P446" s="2">
        <f>ROUND(Table1[[#This Row],[Quantity]]*Table1[[#This Row],[Unit Price]]*VLOOKUP(Table1[[#This Row],[Product Name]],Table2[#All],2,FALSE),0)</f>
        <v>3038</v>
      </c>
      <c r="Q446" s="2">
        <f>Table1[[#This Row],[Quantity]]*Table1[[#This Row],[Unit Price]]</f>
        <v>4050</v>
      </c>
      <c r="R446" s="2">
        <f>Table1[[#This Row],[Sales Revenue]]-Table1[[#This Row],[Total Costs]]</f>
        <v>1012</v>
      </c>
    </row>
    <row r="447" spans="1:18" hidden="1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 s="2">
        <f>DATEDIF(Table1[[#This Row],[Order Date]],Table1[[#This Row],[Delivered Date]],"D")</f>
        <v>1</v>
      </c>
      <c r="P447" s="2">
        <f>ROUND(Table1[[#This Row],[Quantity]]*Table1[[#This Row],[Unit Price]]*VLOOKUP(Table1[[#This Row],[Product Name]],Table2[#All],2,FALSE),0)</f>
        <v>1210</v>
      </c>
      <c r="Q447" s="2">
        <f>Table1[[#This Row],[Quantity]]*Table1[[#This Row],[Unit Price]]</f>
        <v>1512</v>
      </c>
      <c r="R447" s="2">
        <f>Table1[[#This Row],[Sales Revenue]]-Table1[[#This Row],[Total Costs]]</f>
        <v>302</v>
      </c>
    </row>
    <row r="448" spans="1:18" hidden="1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 s="2">
        <f>DATEDIF(Table1[[#This Row],[Order Date]],Table1[[#This Row],[Delivered Date]],"D")</f>
        <v>6</v>
      </c>
      <c r="P448" s="2">
        <f>ROUND(Table1[[#This Row],[Quantity]]*Table1[[#This Row],[Unit Price]]*VLOOKUP(Table1[[#This Row],[Product Name]],Table2[#All],2,FALSE),0)</f>
        <v>553</v>
      </c>
      <c r="Q448" s="2">
        <f>Table1[[#This Row],[Quantity]]*Table1[[#This Row],[Unit Price]]</f>
        <v>850</v>
      </c>
      <c r="R448" s="2">
        <f>Table1[[#This Row],[Sales Revenue]]-Table1[[#This Row],[Total Costs]]</f>
        <v>297</v>
      </c>
    </row>
    <row r="449" spans="1:18" hidden="1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 s="2">
        <f>DATEDIF(Table1[[#This Row],[Order Date]],Table1[[#This Row],[Delivered Date]],"D")</f>
        <v>4</v>
      </c>
      <c r="P449" s="2">
        <f>ROUND(Table1[[#This Row],[Quantity]]*Table1[[#This Row],[Unit Price]]*VLOOKUP(Table1[[#This Row],[Product Name]],Table2[#All],2,FALSE),0)</f>
        <v>392</v>
      </c>
      <c r="Q449" s="2">
        <f>Table1[[#This Row],[Quantity]]*Table1[[#This Row],[Unit Price]]</f>
        <v>603</v>
      </c>
      <c r="R449" s="2">
        <f>Table1[[#This Row],[Sales Revenue]]-Table1[[#This Row],[Total Costs]]</f>
        <v>211</v>
      </c>
    </row>
    <row r="450" spans="1:18" hidden="1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 s="2">
        <f>DATEDIF(Table1[[#This Row],[Order Date]],Table1[[#This Row],[Delivered Date]],"D")</f>
        <v>6</v>
      </c>
      <c r="P450" s="2">
        <f>ROUND(Table1[[#This Row],[Quantity]]*Table1[[#This Row],[Unit Price]]*VLOOKUP(Table1[[#This Row],[Product Name]],Table2[#All],2,FALSE),0)</f>
        <v>1518</v>
      </c>
      <c r="Q450" s="2">
        <f>Table1[[#This Row],[Quantity]]*Table1[[#This Row],[Unit Price]]</f>
        <v>2169</v>
      </c>
      <c r="R450" s="2">
        <f>Table1[[#This Row],[Sales Revenue]]-Table1[[#This Row],[Total Costs]]</f>
        <v>651</v>
      </c>
    </row>
    <row r="451" spans="1:18" hidden="1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 s="2">
        <f>DATEDIF(Table1[[#This Row],[Order Date]],Table1[[#This Row],[Delivered Date]],"D")</f>
        <v>4</v>
      </c>
      <c r="P451" s="2">
        <f>ROUND(Table1[[#This Row],[Quantity]]*Table1[[#This Row],[Unit Price]]*VLOOKUP(Table1[[#This Row],[Product Name]],Table2[#All],2,FALSE),0)</f>
        <v>1379</v>
      </c>
      <c r="Q451" s="2">
        <f>Table1[[#This Row],[Quantity]]*Table1[[#This Row],[Unit Price]]</f>
        <v>1838</v>
      </c>
      <c r="R451" s="2">
        <f>Table1[[#This Row],[Sales Revenue]]-Table1[[#This Row],[Total Costs]]</f>
        <v>459</v>
      </c>
    </row>
    <row r="452" spans="1:18" hidden="1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 s="2">
        <f>DATEDIF(Table1[[#This Row],[Order Date]],Table1[[#This Row],[Delivered Date]],"D")</f>
        <v>6</v>
      </c>
      <c r="P452" s="2">
        <f>ROUND(Table1[[#This Row],[Quantity]]*Table1[[#This Row],[Unit Price]]*VLOOKUP(Table1[[#This Row],[Product Name]],Table2[#All],2,FALSE),0)</f>
        <v>536</v>
      </c>
      <c r="Q452" s="2">
        <f>Table1[[#This Row],[Quantity]]*Table1[[#This Row],[Unit Price]]</f>
        <v>630</v>
      </c>
      <c r="R452" s="2">
        <f>Table1[[#This Row],[Sales Revenue]]-Table1[[#This Row],[Total Costs]]</f>
        <v>94</v>
      </c>
    </row>
    <row r="453" spans="1:18" hidden="1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 s="2">
        <f>DATEDIF(Table1[[#This Row],[Order Date]],Table1[[#This Row],[Delivered Date]],"D")</f>
        <v>6</v>
      </c>
      <c r="P453" s="2">
        <f>ROUND(Table1[[#This Row],[Quantity]]*Table1[[#This Row],[Unit Price]]*VLOOKUP(Table1[[#This Row],[Product Name]],Table2[#All],2,FALSE),0)</f>
        <v>1346</v>
      </c>
      <c r="Q453" s="2">
        <f>Table1[[#This Row],[Quantity]]*Table1[[#This Row],[Unit Price]]</f>
        <v>1683</v>
      </c>
      <c r="R453" s="2">
        <f>Table1[[#This Row],[Sales Revenue]]-Table1[[#This Row],[Total Costs]]</f>
        <v>337</v>
      </c>
    </row>
    <row r="454" spans="1:18" hidden="1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 s="2">
        <f>DATEDIF(Table1[[#This Row],[Order Date]],Table1[[#This Row],[Delivered Date]],"D")</f>
        <v>4</v>
      </c>
      <c r="P454" s="2">
        <f>ROUND(Table1[[#This Row],[Quantity]]*Table1[[#This Row],[Unit Price]]*VLOOKUP(Table1[[#This Row],[Product Name]],Table2[#All],2,FALSE),0)</f>
        <v>701</v>
      </c>
      <c r="Q454" s="2">
        <f>Table1[[#This Row],[Quantity]]*Table1[[#This Row],[Unit Price]]</f>
        <v>934</v>
      </c>
      <c r="R454" s="2">
        <f>Table1[[#This Row],[Sales Revenue]]-Table1[[#This Row],[Total Costs]]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 s="2">
        <f>DATEDIF(Table1[[#This Row],[Order Date]],Table1[[#This Row],[Delivered Date]],"D")</f>
        <v>5</v>
      </c>
      <c r="P455" s="2">
        <f>ROUND(Table1[[#This Row],[Quantity]]*Table1[[#This Row],[Unit Price]]*VLOOKUP(Table1[[#This Row],[Product Name]],Table2[#All],2,FALSE),0)</f>
        <v>832</v>
      </c>
      <c r="Q455" s="2">
        <f>Table1[[#This Row],[Quantity]]*Table1[[#This Row],[Unit Price]]</f>
        <v>979</v>
      </c>
      <c r="R455" s="2">
        <f>Table1[[#This Row],[Sales Revenue]]-Table1[[#This Row],[Total Costs]]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 s="2">
        <f>DATEDIF(Table1[[#This Row],[Order Date]],Table1[[#This Row],[Delivered Date]],"D")</f>
        <v>6</v>
      </c>
      <c r="P456" s="2">
        <f>ROUND(Table1[[#This Row],[Quantity]]*Table1[[#This Row],[Unit Price]]*VLOOKUP(Table1[[#This Row],[Product Name]],Table2[#All],2,FALSE),0)</f>
        <v>604</v>
      </c>
      <c r="Q456" s="2">
        <f>Table1[[#This Row],[Quantity]]*Table1[[#This Row],[Unit Price]]</f>
        <v>805</v>
      </c>
      <c r="R456" s="2">
        <f>Table1[[#This Row],[Sales Revenue]]-Table1[[#This Row],[Total Costs]]</f>
        <v>201</v>
      </c>
    </row>
    <row r="457" spans="1:18" hidden="1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 s="2">
        <f>DATEDIF(Table1[[#This Row],[Order Date]],Table1[[#This Row],[Delivered Date]],"D")</f>
        <v>7</v>
      </c>
      <c r="P457" s="2">
        <f>ROUND(Table1[[#This Row],[Quantity]]*Table1[[#This Row],[Unit Price]]*VLOOKUP(Table1[[#This Row],[Product Name]],Table2[#All],2,FALSE),0)</f>
        <v>479</v>
      </c>
      <c r="Q457" s="2">
        <f>Table1[[#This Row],[Quantity]]*Table1[[#This Row],[Unit Price]]</f>
        <v>957</v>
      </c>
      <c r="R457" s="2">
        <f>Table1[[#This Row],[Sales Revenue]]-Table1[[#This Row],[Total Costs]]</f>
        <v>478</v>
      </c>
    </row>
    <row r="458" spans="1:18" hidden="1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 s="2">
        <f>DATEDIF(Table1[[#This Row],[Order Date]],Table1[[#This Row],[Delivered Date]],"D")</f>
        <v>10</v>
      </c>
      <c r="P458" s="2">
        <f>ROUND(Table1[[#This Row],[Quantity]]*Table1[[#This Row],[Unit Price]]*VLOOKUP(Table1[[#This Row],[Product Name]],Table2[#All],2,FALSE),0)</f>
        <v>2093</v>
      </c>
      <c r="Q458" s="2">
        <f>Table1[[#This Row],[Quantity]]*Table1[[#This Row],[Unit Price]]</f>
        <v>3488</v>
      </c>
      <c r="R458" s="2">
        <f>Table1[[#This Row],[Sales Revenue]]-Table1[[#This Row],[Total Costs]]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 s="2">
        <f>DATEDIF(Table1[[#This Row],[Order Date]],Table1[[#This Row],[Delivered Date]],"D")</f>
        <v>4</v>
      </c>
      <c r="P459" s="2">
        <f>ROUND(Table1[[#This Row],[Quantity]]*Table1[[#This Row],[Unit Price]]*VLOOKUP(Table1[[#This Row],[Product Name]],Table2[#All],2,FALSE),0)</f>
        <v>254</v>
      </c>
      <c r="Q459" s="2">
        <f>Table1[[#This Row],[Quantity]]*Table1[[#This Row],[Unit Price]]</f>
        <v>462</v>
      </c>
      <c r="R459" s="2">
        <f>Table1[[#This Row],[Sales Revenue]]-Table1[[#This Row],[Total Costs]]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 s="2">
        <f>DATEDIF(Table1[[#This Row],[Order Date]],Table1[[#This Row],[Delivered Date]],"D")</f>
        <v>2</v>
      </c>
      <c r="P460" s="2">
        <f>ROUND(Table1[[#This Row],[Quantity]]*Table1[[#This Row],[Unit Price]]*VLOOKUP(Table1[[#This Row],[Product Name]],Table2[#All],2,FALSE),0)</f>
        <v>5055</v>
      </c>
      <c r="Q460" s="2">
        <f>Table1[[#This Row],[Quantity]]*Table1[[#This Row],[Unit Price]]</f>
        <v>6740</v>
      </c>
      <c r="R460" s="2">
        <f>Table1[[#This Row],[Sales Revenue]]-Table1[[#This Row],[Total Costs]]</f>
        <v>1685</v>
      </c>
    </row>
    <row r="461" spans="1:18" hidden="1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 s="2">
        <f>DATEDIF(Table1[[#This Row],[Order Date]],Table1[[#This Row],[Delivered Date]],"D")</f>
        <v>5</v>
      </c>
      <c r="P461" s="2">
        <f>ROUND(Table1[[#This Row],[Quantity]]*Table1[[#This Row],[Unit Price]]*VLOOKUP(Table1[[#This Row],[Product Name]],Table2[#All],2,FALSE),0)</f>
        <v>812</v>
      </c>
      <c r="Q461" s="2">
        <f>Table1[[#This Row],[Quantity]]*Table1[[#This Row],[Unit Price]]</f>
        <v>1624</v>
      </c>
      <c r="R461" s="2">
        <f>Table1[[#This Row],[Sales Revenue]]-Table1[[#This Row],[Total Costs]]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 s="2">
        <f>DATEDIF(Table1[[#This Row],[Order Date]],Table1[[#This Row],[Delivered Date]],"D")</f>
        <v>6</v>
      </c>
      <c r="P462" s="2">
        <f>ROUND(Table1[[#This Row],[Quantity]]*Table1[[#This Row],[Unit Price]]*VLOOKUP(Table1[[#This Row],[Product Name]],Table2[#All],2,FALSE),0)</f>
        <v>2128</v>
      </c>
      <c r="Q462" s="2">
        <f>Table1[[#This Row],[Quantity]]*Table1[[#This Row],[Unit Price]]</f>
        <v>3040</v>
      </c>
      <c r="R462" s="2">
        <f>Table1[[#This Row],[Sales Revenue]]-Table1[[#This Row],[Total Costs]]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 s="2">
        <f>DATEDIF(Table1[[#This Row],[Order Date]],Table1[[#This Row],[Delivered Date]],"D")</f>
        <v>4</v>
      </c>
      <c r="P463" s="2">
        <f>ROUND(Table1[[#This Row],[Quantity]]*Table1[[#This Row],[Unit Price]]*VLOOKUP(Table1[[#This Row],[Product Name]],Table2[#All],2,FALSE),0)</f>
        <v>2158</v>
      </c>
      <c r="Q463" s="2">
        <f>Table1[[#This Row],[Quantity]]*Table1[[#This Row],[Unit Price]]</f>
        <v>3320</v>
      </c>
      <c r="R463" s="2">
        <f>Table1[[#This Row],[Sales Revenue]]-Table1[[#This Row],[Total Costs]]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 s="2">
        <f>DATEDIF(Table1[[#This Row],[Order Date]],Table1[[#This Row],[Delivered Date]],"D")</f>
        <v>12</v>
      </c>
      <c r="P464" s="2">
        <f>ROUND(Table1[[#This Row],[Quantity]]*Table1[[#This Row],[Unit Price]]*VLOOKUP(Table1[[#This Row],[Product Name]],Table2[#All],2,FALSE),0)</f>
        <v>959</v>
      </c>
      <c r="Q464" s="2">
        <f>Table1[[#This Row],[Quantity]]*Table1[[#This Row],[Unit Price]]</f>
        <v>1476</v>
      </c>
      <c r="R464" s="2">
        <f>Table1[[#This Row],[Sales Revenue]]-Table1[[#This Row],[Total Costs]]</f>
        <v>517</v>
      </c>
    </row>
    <row r="465" spans="1:18" hidden="1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 s="2">
        <f>DATEDIF(Table1[[#This Row],[Order Date]],Table1[[#This Row],[Delivered Date]],"D")</f>
        <v>3</v>
      </c>
      <c r="P465" s="2">
        <f>ROUND(Table1[[#This Row],[Quantity]]*Table1[[#This Row],[Unit Price]]*VLOOKUP(Table1[[#This Row],[Product Name]],Table2[#All],2,FALSE),0)</f>
        <v>600</v>
      </c>
      <c r="Q465" s="2">
        <f>Table1[[#This Row],[Quantity]]*Table1[[#This Row],[Unit Price]]</f>
        <v>800</v>
      </c>
      <c r="R465" s="2">
        <f>Table1[[#This Row],[Sales Revenue]]-Table1[[#This Row],[Total Costs]]</f>
        <v>200</v>
      </c>
    </row>
    <row r="466" spans="1:18" hidden="1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 s="2">
        <f>DATEDIF(Table1[[#This Row],[Order Date]],Table1[[#This Row],[Delivered Date]],"D")</f>
        <v>9</v>
      </c>
      <c r="P466" s="2">
        <f>ROUND(Table1[[#This Row],[Quantity]]*Table1[[#This Row],[Unit Price]]*VLOOKUP(Table1[[#This Row],[Product Name]],Table2[#All],2,FALSE),0)</f>
        <v>1918</v>
      </c>
      <c r="Q466" s="2">
        <f>Table1[[#This Row],[Quantity]]*Table1[[#This Row],[Unit Price]]</f>
        <v>3836</v>
      </c>
      <c r="R466" s="2">
        <f>Table1[[#This Row],[Sales Revenue]]-Table1[[#This Row],[Total Costs]]</f>
        <v>1918</v>
      </c>
    </row>
    <row r="467" spans="1:18" hidden="1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 s="2">
        <f>DATEDIF(Table1[[#This Row],[Order Date]],Table1[[#This Row],[Delivered Date]],"D")</f>
        <v>3</v>
      </c>
      <c r="P467" s="2">
        <f>ROUND(Table1[[#This Row],[Quantity]]*Table1[[#This Row],[Unit Price]]*VLOOKUP(Table1[[#This Row],[Product Name]],Table2[#All],2,FALSE),0)</f>
        <v>1440</v>
      </c>
      <c r="Q467" s="2">
        <f>Table1[[#This Row],[Quantity]]*Table1[[#This Row],[Unit Price]]</f>
        <v>2880</v>
      </c>
      <c r="R467" s="2">
        <f>Table1[[#This Row],[Sales Revenue]]-Table1[[#This Row],[Total Costs]]</f>
        <v>1440</v>
      </c>
    </row>
    <row r="468" spans="1:18" hidden="1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 s="2">
        <f>DATEDIF(Table1[[#This Row],[Order Date]],Table1[[#This Row],[Delivered Date]],"D")</f>
        <v>4</v>
      </c>
      <c r="P468" s="2">
        <f>ROUND(Table1[[#This Row],[Quantity]]*Table1[[#This Row],[Unit Price]]*VLOOKUP(Table1[[#This Row],[Product Name]],Table2[#All],2,FALSE),0)</f>
        <v>148</v>
      </c>
      <c r="Q468" s="2">
        <f>Table1[[#This Row],[Quantity]]*Table1[[#This Row],[Unit Price]]</f>
        <v>269</v>
      </c>
      <c r="R468" s="2">
        <f>Table1[[#This Row],[Sales Revenue]]-Table1[[#This Row],[Total Costs]]</f>
        <v>121</v>
      </c>
    </row>
    <row r="469" spans="1:18" hidden="1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 s="2">
        <f>DATEDIF(Table1[[#This Row],[Order Date]],Table1[[#This Row],[Delivered Date]],"D")</f>
        <v>9</v>
      </c>
      <c r="P469" s="2">
        <f>ROUND(Table1[[#This Row],[Quantity]]*Table1[[#This Row],[Unit Price]]*VLOOKUP(Table1[[#This Row],[Product Name]],Table2[#All],2,FALSE),0)</f>
        <v>2913</v>
      </c>
      <c r="Q469" s="2">
        <f>Table1[[#This Row],[Quantity]]*Table1[[#This Row],[Unit Price]]</f>
        <v>4482</v>
      </c>
      <c r="R469" s="2">
        <f>Table1[[#This Row],[Sales Revenue]]-Table1[[#This Row],[Total Costs]]</f>
        <v>1569</v>
      </c>
    </row>
    <row r="470" spans="1:18" hidden="1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 s="2">
        <f>DATEDIF(Table1[[#This Row],[Order Date]],Table1[[#This Row],[Delivered Date]],"D")</f>
        <v>7</v>
      </c>
      <c r="P470" s="2">
        <f>ROUND(Table1[[#This Row],[Quantity]]*Table1[[#This Row],[Unit Price]]*VLOOKUP(Table1[[#This Row],[Product Name]],Table2[#All],2,FALSE),0)</f>
        <v>3178</v>
      </c>
      <c r="Q470" s="2">
        <f>Table1[[#This Row],[Quantity]]*Table1[[#This Row],[Unit Price]]</f>
        <v>3972</v>
      </c>
      <c r="R470" s="2">
        <f>Table1[[#This Row],[Sales Revenue]]-Table1[[#This Row],[Total Costs]]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 s="2">
        <f>DATEDIF(Table1[[#This Row],[Order Date]],Table1[[#This Row],[Delivered Date]],"D")</f>
        <v>10</v>
      </c>
      <c r="P471" s="2">
        <f>ROUND(Table1[[#This Row],[Quantity]]*Table1[[#This Row],[Unit Price]]*VLOOKUP(Table1[[#This Row],[Product Name]],Table2[#All],2,FALSE),0)</f>
        <v>455</v>
      </c>
      <c r="Q471" s="2">
        <f>Table1[[#This Row],[Quantity]]*Table1[[#This Row],[Unit Price]]</f>
        <v>909</v>
      </c>
      <c r="R471" s="2">
        <f>Table1[[#This Row],[Sales Revenue]]-Table1[[#This Row],[Total Costs]]</f>
        <v>454</v>
      </c>
    </row>
    <row r="472" spans="1:18" hidden="1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 s="2">
        <f>DATEDIF(Table1[[#This Row],[Order Date]],Table1[[#This Row],[Delivered Date]],"D")</f>
        <v>3</v>
      </c>
      <c r="P472" s="2">
        <f>ROUND(Table1[[#This Row],[Quantity]]*Table1[[#This Row],[Unit Price]]*VLOOKUP(Table1[[#This Row],[Product Name]],Table2[#All],2,FALSE),0)</f>
        <v>1134</v>
      </c>
      <c r="Q472" s="2">
        <f>Table1[[#This Row],[Quantity]]*Table1[[#This Row],[Unit Price]]</f>
        <v>1512</v>
      </c>
      <c r="R472" s="2">
        <f>Table1[[#This Row],[Sales Revenue]]-Table1[[#This Row],[Total Costs]]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 s="2">
        <f>DATEDIF(Table1[[#This Row],[Order Date]],Table1[[#This Row],[Delivered Date]],"D")</f>
        <v>9</v>
      </c>
      <c r="P473" s="2">
        <f>ROUND(Table1[[#This Row],[Quantity]]*Table1[[#This Row],[Unit Price]]*VLOOKUP(Table1[[#This Row],[Product Name]],Table2[#All],2,FALSE),0)</f>
        <v>1516</v>
      </c>
      <c r="Q473" s="2">
        <f>Table1[[#This Row],[Quantity]]*Table1[[#This Row],[Unit Price]]</f>
        <v>2756</v>
      </c>
      <c r="R473" s="2">
        <f>Table1[[#This Row],[Sales Revenue]]-Table1[[#This Row],[Total Costs]]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 s="2">
        <f>DATEDIF(Table1[[#This Row],[Order Date]],Table1[[#This Row],[Delivered Date]],"D")</f>
        <v>7</v>
      </c>
      <c r="P474" s="2">
        <f>ROUND(Table1[[#This Row],[Quantity]]*Table1[[#This Row],[Unit Price]]*VLOOKUP(Table1[[#This Row],[Product Name]],Table2[#All],2,FALSE),0)</f>
        <v>2619</v>
      </c>
      <c r="Q474" s="2">
        <f>Table1[[#This Row],[Quantity]]*Table1[[#This Row],[Unit Price]]</f>
        <v>4365</v>
      </c>
      <c r="R474" s="2">
        <f>Table1[[#This Row],[Sales Revenue]]-Table1[[#This Row],[Total Costs]]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 s="2">
        <f>DATEDIF(Table1[[#This Row],[Order Date]],Table1[[#This Row],[Delivered Date]],"D")</f>
        <v>2</v>
      </c>
      <c r="P475" s="2">
        <f>ROUND(Table1[[#This Row],[Quantity]]*Table1[[#This Row],[Unit Price]]*VLOOKUP(Table1[[#This Row],[Product Name]],Table2[#All],2,FALSE),0)</f>
        <v>34</v>
      </c>
      <c r="Q475" s="2">
        <f>Table1[[#This Row],[Quantity]]*Table1[[#This Row],[Unit Price]]</f>
        <v>62</v>
      </c>
      <c r="R475" s="2">
        <f>Table1[[#This Row],[Sales Revenue]]-Table1[[#This Row],[Total Costs]]</f>
        <v>28</v>
      </c>
    </row>
    <row r="476" spans="1:18" hidden="1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 s="2">
        <f>DATEDIF(Table1[[#This Row],[Order Date]],Table1[[#This Row],[Delivered Date]],"D")</f>
        <v>2</v>
      </c>
      <c r="P476" s="2">
        <f>ROUND(Table1[[#This Row],[Quantity]]*Table1[[#This Row],[Unit Price]]*VLOOKUP(Table1[[#This Row],[Product Name]],Table2[#All],2,FALSE),0)</f>
        <v>2660</v>
      </c>
      <c r="Q476" s="2">
        <f>Table1[[#This Row],[Quantity]]*Table1[[#This Row],[Unit Price]]</f>
        <v>4836</v>
      </c>
      <c r="R476" s="2">
        <f>Table1[[#This Row],[Sales Revenue]]-Table1[[#This Row],[Total Costs]]</f>
        <v>2176</v>
      </c>
    </row>
    <row r="477" spans="1:18" hidden="1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 s="2">
        <f>DATEDIF(Table1[[#This Row],[Order Date]],Table1[[#This Row],[Delivered Date]],"D")</f>
        <v>2</v>
      </c>
      <c r="P477" s="2">
        <f>ROUND(Table1[[#This Row],[Quantity]]*Table1[[#This Row],[Unit Price]]*VLOOKUP(Table1[[#This Row],[Product Name]],Table2[#All],2,FALSE),0)</f>
        <v>2340</v>
      </c>
      <c r="Q477" s="2">
        <f>Table1[[#This Row],[Quantity]]*Table1[[#This Row],[Unit Price]]</f>
        <v>3600</v>
      </c>
      <c r="R477" s="2">
        <f>Table1[[#This Row],[Sales Revenue]]-Table1[[#This Row],[Total Costs]]</f>
        <v>1260</v>
      </c>
    </row>
    <row r="478" spans="1:18" hidden="1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 s="2">
        <f>DATEDIF(Table1[[#This Row],[Order Date]],Table1[[#This Row],[Delivered Date]],"D")</f>
        <v>6</v>
      </c>
      <c r="P478" s="2">
        <f>ROUND(Table1[[#This Row],[Quantity]]*Table1[[#This Row],[Unit Price]]*VLOOKUP(Table1[[#This Row],[Product Name]],Table2[#All],2,FALSE),0)</f>
        <v>546</v>
      </c>
      <c r="Q478" s="2">
        <f>Table1[[#This Row],[Quantity]]*Table1[[#This Row],[Unit Price]]</f>
        <v>840</v>
      </c>
      <c r="R478" s="2">
        <f>Table1[[#This Row],[Sales Revenue]]-Table1[[#This Row],[Total Costs]]</f>
        <v>294</v>
      </c>
    </row>
    <row r="479" spans="1:18" hidden="1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 s="2">
        <f>DATEDIF(Table1[[#This Row],[Order Date]],Table1[[#This Row],[Delivered Date]],"D")</f>
        <v>10</v>
      </c>
      <c r="P479" s="2">
        <f>ROUND(Table1[[#This Row],[Quantity]]*Table1[[#This Row],[Unit Price]]*VLOOKUP(Table1[[#This Row],[Product Name]],Table2[#All],2,FALSE),0)</f>
        <v>17</v>
      </c>
      <c r="Q479" s="2">
        <f>Table1[[#This Row],[Quantity]]*Table1[[#This Row],[Unit Price]]</f>
        <v>30</v>
      </c>
      <c r="R479" s="2">
        <f>Table1[[#This Row],[Sales Revenue]]-Table1[[#This Row],[Total Costs]]</f>
        <v>13</v>
      </c>
    </row>
    <row r="480" spans="1:18" hidden="1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 s="2">
        <f>DATEDIF(Table1[[#This Row],[Order Date]],Table1[[#This Row],[Delivered Date]],"D")</f>
        <v>10</v>
      </c>
      <c r="P480" s="2">
        <f>ROUND(Table1[[#This Row],[Quantity]]*Table1[[#This Row],[Unit Price]]*VLOOKUP(Table1[[#This Row],[Product Name]],Table2[#All],2,FALSE),0)</f>
        <v>475</v>
      </c>
      <c r="Q480" s="2">
        <f>Table1[[#This Row],[Quantity]]*Table1[[#This Row],[Unit Price]]</f>
        <v>950</v>
      </c>
      <c r="R480" s="2">
        <f>Table1[[#This Row],[Sales Revenue]]-Table1[[#This Row],[Total Costs]]</f>
        <v>475</v>
      </c>
    </row>
    <row r="481" spans="1:18" hidden="1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 s="2">
        <f>DATEDIF(Table1[[#This Row],[Order Date]],Table1[[#This Row],[Delivered Date]],"D")</f>
        <v>6</v>
      </c>
      <c r="P481" s="2">
        <f>ROUND(Table1[[#This Row],[Quantity]]*Table1[[#This Row],[Unit Price]]*VLOOKUP(Table1[[#This Row],[Product Name]],Table2[#All],2,FALSE),0)</f>
        <v>4532</v>
      </c>
      <c r="Q481" s="2">
        <f>Table1[[#This Row],[Quantity]]*Table1[[#This Row],[Unit Price]]</f>
        <v>6972</v>
      </c>
      <c r="R481" s="2">
        <f>Table1[[#This Row],[Sales Revenue]]-Table1[[#This Row],[Total Costs]]</f>
        <v>2440</v>
      </c>
    </row>
    <row r="482" spans="1:18" hidden="1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 s="2">
        <f>DATEDIF(Table1[[#This Row],[Order Date]],Table1[[#This Row],[Delivered Date]],"D")</f>
        <v>4</v>
      </c>
      <c r="P482" s="2">
        <f>ROUND(Table1[[#This Row],[Quantity]]*Table1[[#This Row],[Unit Price]]*VLOOKUP(Table1[[#This Row],[Product Name]],Table2[#All],2,FALSE),0)</f>
        <v>966</v>
      </c>
      <c r="Q482" s="2">
        <f>Table1[[#This Row],[Quantity]]*Table1[[#This Row],[Unit Price]]</f>
        <v>1756</v>
      </c>
      <c r="R482" s="2">
        <f>Table1[[#This Row],[Sales Revenue]]-Table1[[#This Row],[Total Costs]]</f>
        <v>790</v>
      </c>
    </row>
    <row r="483" spans="1:18" hidden="1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 s="2">
        <f>DATEDIF(Table1[[#This Row],[Order Date]],Table1[[#This Row],[Delivered Date]],"D")</f>
        <v>7</v>
      </c>
      <c r="P483" s="2">
        <f>ROUND(Table1[[#This Row],[Quantity]]*Table1[[#This Row],[Unit Price]]*VLOOKUP(Table1[[#This Row],[Product Name]],Table2[#All],2,FALSE),0)</f>
        <v>3599</v>
      </c>
      <c r="Q483" s="2">
        <f>Table1[[#This Row],[Quantity]]*Table1[[#This Row],[Unit Price]]</f>
        <v>6543</v>
      </c>
      <c r="R483" s="2">
        <f>Table1[[#This Row],[Sales Revenue]]-Table1[[#This Row],[Total Costs]]</f>
        <v>2944</v>
      </c>
    </row>
    <row r="484" spans="1:18" hidden="1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 s="2">
        <f>DATEDIF(Table1[[#This Row],[Order Date]],Table1[[#This Row],[Delivered Date]],"D")</f>
        <v>4</v>
      </c>
      <c r="P484" s="2">
        <f>ROUND(Table1[[#This Row],[Quantity]]*Table1[[#This Row],[Unit Price]]*VLOOKUP(Table1[[#This Row],[Product Name]],Table2[#All],2,FALSE),0)</f>
        <v>1021</v>
      </c>
      <c r="Q484" s="2">
        <f>Table1[[#This Row],[Quantity]]*Table1[[#This Row],[Unit Price]]</f>
        <v>1570</v>
      </c>
      <c r="R484" s="2">
        <f>Table1[[#This Row],[Sales Revenue]]-Table1[[#This Row],[Total Costs]]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 s="2">
        <f>DATEDIF(Table1[[#This Row],[Order Date]],Table1[[#This Row],[Delivered Date]],"D")</f>
        <v>4</v>
      </c>
      <c r="P485" s="2">
        <f>ROUND(Table1[[#This Row],[Quantity]]*Table1[[#This Row],[Unit Price]]*VLOOKUP(Table1[[#This Row],[Product Name]],Table2[#All],2,FALSE),0)</f>
        <v>2514</v>
      </c>
      <c r="Q485" s="2">
        <f>Table1[[#This Row],[Quantity]]*Table1[[#This Row],[Unit Price]]</f>
        <v>3352</v>
      </c>
      <c r="R485" s="2">
        <f>Table1[[#This Row],[Sales Revenue]]-Table1[[#This Row],[Total Costs]]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 s="2">
        <f>DATEDIF(Table1[[#This Row],[Order Date]],Table1[[#This Row],[Delivered Date]],"D")</f>
        <v>9</v>
      </c>
      <c r="P486" s="2">
        <f>ROUND(Table1[[#This Row],[Quantity]]*Table1[[#This Row],[Unit Price]]*VLOOKUP(Table1[[#This Row],[Product Name]],Table2[#All],2,FALSE),0)</f>
        <v>2700</v>
      </c>
      <c r="Q486" s="2">
        <f>Table1[[#This Row],[Quantity]]*Table1[[#This Row],[Unit Price]]</f>
        <v>4500</v>
      </c>
      <c r="R486" s="2">
        <f>Table1[[#This Row],[Sales Revenue]]-Table1[[#This Row],[Total Costs]]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 s="2">
        <f>DATEDIF(Table1[[#This Row],[Order Date]],Table1[[#This Row],[Delivered Date]],"D")</f>
        <v>6</v>
      </c>
      <c r="P487" s="2">
        <f>ROUND(Table1[[#This Row],[Quantity]]*Table1[[#This Row],[Unit Price]]*VLOOKUP(Table1[[#This Row],[Product Name]],Table2[#All],2,FALSE),0)</f>
        <v>1709</v>
      </c>
      <c r="Q487" s="2">
        <f>Table1[[#This Row],[Quantity]]*Table1[[#This Row],[Unit Price]]</f>
        <v>3108</v>
      </c>
      <c r="R487" s="2">
        <f>Table1[[#This Row],[Sales Revenue]]-Table1[[#This Row],[Total Costs]]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 s="2">
        <f>DATEDIF(Table1[[#This Row],[Order Date]],Table1[[#This Row],[Delivered Date]],"D")</f>
        <v>3</v>
      </c>
      <c r="P488" s="2">
        <f>ROUND(Table1[[#This Row],[Quantity]]*Table1[[#This Row],[Unit Price]]*VLOOKUP(Table1[[#This Row],[Product Name]],Table2[#All],2,FALSE),0)</f>
        <v>1691</v>
      </c>
      <c r="Q488" s="2">
        <f>Table1[[#This Row],[Quantity]]*Table1[[#This Row],[Unit Price]]</f>
        <v>3075</v>
      </c>
      <c r="R488" s="2">
        <f>Table1[[#This Row],[Sales Revenue]]-Table1[[#This Row],[Total Costs]]</f>
        <v>1384</v>
      </c>
    </row>
    <row r="489" spans="1:18" hidden="1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 s="2">
        <f>DATEDIF(Table1[[#This Row],[Order Date]],Table1[[#This Row],[Delivered Date]],"D")</f>
        <v>1</v>
      </c>
      <c r="P489" s="2">
        <f>ROUND(Table1[[#This Row],[Quantity]]*Table1[[#This Row],[Unit Price]]*VLOOKUP(Table1[[#This Row],[Product Name]],Table2[#All],2,FALSE),0)</f>
        <v>2083</v>
      </c>
      <c r="Q489" s="2">
        <f>Table1[[#This Row],[Quantity]]*Table1[[#This Row],[Unit Price]]</f>
        <v>4165</v>
      </c>
      <c r="R489" s="2">
        <f>Table1[[#This Row],[Sales Revenue]]-Table1[[#This Row],[Total Costs]]</f>
        <v>2082</v>
      </c>
    </row>
    <row r="490" spans="1:18" hidden="1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 s="2">
        <f>DATEDIF(Table1[[#This Row],[Order Date]],Table1[[#This Row],[Delivered Date]],"D")</f>
        <v>9</v>
      </c>
      <c r="P490" s="2">
        <f>ROUND(Table1[[#This Row],[Quantity]]*Table1[[#This Row],[Unit Price]]*VLOOKUP(Table1[[#This Row],[Product Name]],Table2[#All],2,FALSE),0)</f>
        <v>468</v>
      </c>
      <c r="Q490" s="2">
        <f>Table1[[#This Row],[Quantity]]*Table1[[#This Row],[Unit Price]]</f>
        <v>669</v>
      </c>
      <c r="R490" s="2">
        <f>Table1[[#This Row],[Sales Revenue]]-Table1[[#This Row],[Total Costs]]</f>
        <v>201</v>
      </c>
    </row>
    <row r="491" spans="1:18" hidden="1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 s="2">
        <f>DATEDIF(Table1[[#This Row],[Order Date]],Table1[[#This Row],[Delivered Date]],"D")</f>
        <v>3</v>
      </c>
      <c r="P491" s="2">
        <f>ROUND(Table1[[#This Row],[Quantity]]*Table1[[#This Row],[Unit Price]]*VLOOKUP(Table1[[#This Row],[Product Name]],Table2[#All],2,FALSE),0)</f>
        <v>5657</v>
      </c>
      <c r="Q491" s="2">
        <f>Table1[[#This Row],[Quantity]]*Table1[[#This Row],[Unit Price]]</f>
        <v>8703</v>
      </c>
      <c r="R491" s="2">
        <f>Table1[[#This Row],[Sales Revenue]]-Table1[[#This Row],[Total Costs]]</f>
        <v>3046</v>
      </c>
    </row>
    <row r="492" spans="1:18" hidden="1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 s="2">
        <f>DATEDIF(Table1[[#This Row],[Order Date]],Table1[[#This Row],[Delivered Date]],"D")</f>
        <v>6</v>
      </c>
      <c r="P492" s="2">
        <f>ROUND(Table1[[#This Row],[Quantity]]*Table1[[#This Row],[Unit Price]]*VLOOKUP(Table1[[#This Row],[Product Name]],Table2[#All],2,FALSE),0)</f>
        <v>3278</v>
      </c>
      <c r="Q492" s="2">
        <f>Table1[[#This Row],[Quantity]]*Table1[[#This Row],[Unit Price]]</f>
        <v>4370</v>
      </c>
      <c r="R492" s="2">
        <f>Table1[[#This Row],[Sales Revenue]]-Table1[[#This Row],[Total Costs]]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 s="2">
        <f>DATEDIF(Table1[[#This Row],[Order Date]],Table1[[#This Row],[Delivered Date]],"D")</f>
        <v>7</v>
      </c>
      <c r="P493" s="2">
        <f>ROUND(Table1[[#This Row],[Quantity]]*Table1[[#This Row],[Unit Price]]*VLOOKUP(Table1[[#This Row],[Product Name]],Table2[#All],2,FALSE),0)</f>
        <v>372</v>
      </c>
      <c r="Q493" s="2">
        <f>Table1[[#This Row],[Quantity]]*Table1[[#This Row],[Unit Price]]</f>
        <v>744</v>
      </c>
      <c r="R493" s="2">
        <f>Table1[[#This Row],[Sales Revenue]]-Table1[[#This Row],[Total Costs]]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 s="2">
        <f>DATEDIF(Table1[[#This Row],[Order Date]],Table1[[#This Row],[Delivered Date]],"D")</f>
        <v>6</v>
      </c>
      <c r="P494" s="2">
        <f>ROUND(Table1[[#This Row],[Quantity]]*Table1[[#This Row],[Unit Price]]*VLOOKUP(Table1[[#This Row],[Product Name]],Table2[#All],2,FALSE),0)</f>
        <v>3218</v>
      </c>
      <c r="Q494" s="2">
        <f>Table1[[#This Row],[Quantity]]*Table1[[#This Row],[Unit Price]]</f>
        <v>5364</v>
      </c>
      <c r="R494" s="2">
        <f>Table1[[#This Row],[Sales Revenue]]-Table1[[#This Row],[Total Costs]]</f>
        <v>2146</v>
      </c>
    </row>
    <row r="495" spans="1:18" hidden="1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 s="2">
        <f>DATEDIF(Table1[[#This Row],[Order Date]],Table1[[#This Row],[Delivered Date]],"D")</f>
        <v>3</v>
      </c>
      <c r="P495" s="2">
        <f>ROUND(Table1[[#This Row],[Quantity]]*Table1[[#This Row],[Unit Price]]*VLOOKUP(Table1[[#This Row],[Product Name]],Table2[#All],2,FALSE),0)</f>
        <v>2072</v>
      </c>
      <c r="Q495" s="2">
        <f>Table1[[#This Row],[Quantity]]*Table1[[#This Row],[Unit Price]]</f>
        <v>2960</v>
      </c>
      <c r="R495" s="2">
        <f>Table1[[#This Row],[Sales Revenue]]-Table1[[#This Row],[Total Costs]]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 s="2">
        <f>DATEDIF(Table1[[#This Row],[Order Date]],Table1[[#This Row],[Delivered Date]],"D")</f>
        <v>3</v>
      </c>
      <c r="P496" s="2">
        <f>ROUND(Table1[[#This Row],[Quantity]]*Table1[[#This Row],[Unit Price]]*VLOOKUP(Table1[[#This Row],[Product Name]],Table2[#All],2,FALSE),0)</f>
        <v>5187</v>
      </c>
      <c r="Q496" s="2">
        <f>Table1[[#This Row],[Quantity]]*Table1[[#This Row],[Unit Price]]</f>
        <v>7410</v>
      </c>
      <c r="R496" s="2">
        <f>Table1[[#This Row],[Sales Revenue]]-Table1[[#This Row],[Total Costs]]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 s="2">
        <f>DATEDIF(Table1[[#This Row],[Order Date]],Table1[[#This Row],[Delivered Date]],"D")</f>
        <v>9</v>
      </c>
      <c r="P497" s="2">
        <f>ROUND(Table1[[#This Row],[Quantity]]*Table1[[#This Row],[Unit Price]]*VLOOKUP(Table1[[#This Row],[Product Name]],Table2[#All],2,FALSE),0)</f>
        <v>356</v>
      </c>
      <c r="Q497" s="2">
        <f>Table1[[#This Row],[Quantity]]*Table1[[#This Row],[Unit Price]]</f>
        <v>474</v>
      </c>
      <c r="R497" s="2">
        <f>Table1[[#This Row],[Sales Revenue]]-Table1[[#This Row],[Total Costs]]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 s="2">
        <f>DATEDIF(Table1[[#This Row],[Order Date]],Table1[[#This Row],[Delivered Date]],"D")</f>
        <v>5</v>
      </c>
      <c r="P498" s="2">
        <f>ROUND(Table1[[#This Row],[Quantity]]*Table1[[#This Row],[Unit Price]]*VLOOKUP(Table1[[#This Row],[Product Name]],Table2[#All],2,FALSE),0)</f>
        <v>4258</v>
      </c>
      <c r="Q498" s="2">
        <f>Table1[[#This Row],[Quantity]]*Table1[[#This Row],[Unit Price]]</f>
        <v>5677</v>
      </c>
      <c r="R498" s="2">
        <f>Table1[[#This Row],[Sales Revenue]]-Table1[[#This Row],[Total Costs]]</f>
        <v>1419</v>
      </c>
    </row>
    <row r="499" spans="1:18" hidden="1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 s="2">
        <f>DATEDIF(Table1[[#This Row],[Order Date]],Table1[[#This Row],[Delivered Date]],"D")</f>
        <v>4</v>
      </c>
      <c r="P499" s="2">
        <f>ROUND(Table1[[#This Row],[Quantity]]*Table1[[#This Row],[Unit Price]]*VLOOKUP(Table1[[#This Row],[Product Name]],Table2[#All],2,FALSE),0)</f>
        <v>543</v>
      </c>
      <c r="Q499" s="2">
        <f>Table1[[#This Row],[Quantity]]*Table1[[#This Row],[Unit Price]]</f>
        <v>988</v>
      </c>
      <c r="R499" s="2">
        <f>Table1[[#This Row],[Sales Revenue]]-Table1[[#This Row],[Total Costs]]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 s="2">
        <f>DATEDIF(Table1[[#This Row],[Order Date]],Table1[[#This Row],[Delivered Date]],"D")</f>
        <v>11</v>
      </c>
      <c r="P500" s="2">
        <f>ROUND(Table1[[#This Row],[Quantity]]*Table1[[#This Row],[Unit Price]]*VLOOKUP(Table1[[#This Row],[Product Name]],Table2[#All],2,FALSE),0)</f>
        <v>1742</v>
      </c>
      <c r="Q500" s="2">
        <f>Table1[[#This Row],[Quantity]]*Table1[[#This Row],[Unit Price]]</f>
        <v>2322</v>
      </c>
      <c r="R500" s="2">
        <f>Table1[[#This Row],[Sales Revenue]]-Table1[[#This Row],[Total Costs]]</f>
        <v>580</v>
      </c>
    </row>
    <row r="501" spans="1:18" hidden="1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 s="2">
        <f>DATEDIF(Table1[[#This Row],[Order Date]],Table1[[#This Row],[Delivered Date]],"D")</f>
        <v>6</v>
      </c>
      <c r="P501" s="2">
        <f>ROUND(Table1[[#This Row],[Quantity]]*Table1[[#This Row],[Unit Price]]*VLOOKUP(Table1[[#This Row],[Product Name]],Table2[#All],2,FALSE),0)</f>
        <v>252</v>
      </c>
      <c r="Q501" s="2">
        <f>Table1[[#This Row],[Quantity]]*Table1[[#This Row],[Unit Price]]</f>
        <v>315</v>
      </c>
      <c r="R501" s="2">
        <f>Table1[[#This Row],[Sales Revenue]]-Table1[[#This Row],[Total Costs]]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 s="2">
        <f>DATEDIF(Table1[[#This Row],[Order Date]],Table1[[#This Row],[Delivered Date]],"D")</f>
        <v>6</v>
      </c>
      <c r="P502" s="2">
        <f>ROUND(Table1[[#This Row],[Quantity]]*Table1[[#This Row],[Unit Price]]*VLOOKUP(Table1[[#This Row],[Product Name]],Table2[#All],2,FALSE),0)</f>
        <v>23</v>
      </c>
      <c r="Q502" s="2">
        <f>Table1[[#This Row],[Quantity]]*Table1[[#This Row],[Unit Price]]</f>
        <v>30</v>
      </c>
      <c r="R502" s="2">
        <f>Table1[[#This Row],[Sales Revenue]]-Table1[[#This Row],[Total Costs]]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 s="2">
        <f>DATEDIF(Table1[[#This Row],[Order Date]],Table1[[#This Row],[Delivered Date]],"D")</f>
        <v>2</v>
      </c>
      <c r="P503" s="2">
        <f>ROUND(Table1[[#This Row],[Quantity]]*Table1[[#This Row],[Unit Price]]*VLOOKUP(Table1[[#This Row],[Product Name]],Table2[#All],2,FALSE),0)</f>
        <v>782</v>
      </c>
      <c r="Q503" s="2">
        <f>Table1[[#This Row],[Quantity]]*Table1[[#This Row],[Unit Price]]</f>
        <v>1043</v>
      </c>
      <c r="R503" s="2">
        <f>Table1[[#This Row],[Sales Revenue]]-Table1[[#This Row],[Total Costs]]</f>
        <v>261</v>
      </c>
    </row>
    <row r="504" spans="1:18" hidden="1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 s="2">
        <f>DATEDIF(Table1[[#This Row],[Order Date]],Table1[[#This Row],[Delivered Date]],"D")</f>
        <v>1</v>
      </c>
      <c r="P504" s="2">
        <f>ROUND(Table1[[#This Row],[Quantity]]*Table1[[#This Row],[Unit Price]]*VLOOKUP(Table1[[#This Row],[Product Name]],Table2[#All],2,FALSE),0)</f>
        <v>551</v>
      </c>
      <c r="Q504" s="2">
        <f>Table1[[#This Row],[Quantity]]*Table1[[#This Row],[Unit Price]]</f>
        <v>848</v>
      </c>
      <c r="R504" s="2">
        <f>Table1[[#This Row],[Sales Revenue]]-Table1[[#This Row],[Total Costs]]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 s="2">
        <f>DATEDIF(Table1[[#This Row],[Order Date]],Table1[[#This Row],[Delivered Date]],"D")</f>
        <v>15</v>
      </c>
      <c r="P505" s="2">
        <f>ROUND(Table1[[#This Row],[Quantity]]*Table1[[#This Row],[Unit Price]]*VLOOKUP(Table1[[#This Row],[Product Name]],Table2[#All],2,FALSE),0)</f>
        <v>3515</v>
      </c>
      <c r="Q505" s="2">
        <f>Table1[[#This Row],[Quantity]]*Table1[[#This Row],[Unit Price]]</f>
        <v>6390</v>
      </c>
      <c r="R505" s="2">
        <f>Table1[[#This Row],[Sales Revenue]]-Table1[[#This Row],[Total Costs]]</f>
        <v>2875</v>
      </c>
    </row>
    <row r="506" spans="1:18" hidden="1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 s="2">
        <f>DATEDIF(Table1[[#This Row],[Order Date]],Table1[[#This Row],[Delivered Date]],"D")</f>
        <v>1</v>
      </c>
      <c r="P506" s="2">
        <f>ROUND(Table1[[#This Row],[Quantity]]*Table1[[#This Row],[Unit Price]]*VLOOKUP(Table1[[#This Row],[Product Name]],Table2[#All],2,FALSE),0)</f>
        <v>3297</v>
      </c>
      <c r="Q506" s="2">
        <f>Table1[[#This Row],[Quantity]]*Table1[[#This Row],[Unit Price]]</f>
        <v>5495</v>
      </c>
      <c r="R506" s="2">
        <f>Table1[[#This Row],[Sales Revenue]]-Table1[[#This Row],[Total Costs]]</f>
        <v>2198</v>
      </c>
    </row>
    <row r="507" spans="1:18" hidden="1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 s="2">
        <f>DATEDIF(Table1[[#This Row],[Order Date]],Table1[[#This Row],[Delivered Date]],"D")</f>
        <v>3</v>
      </c>
      <c r="P507" s="2">
        <f>ROUND(Table1[[#This Row],[Quantity]]*Table1[[#This Row],[Unit Price]]*VLOOKUP(Table1[[#This Row],[Product Name]],Table2[#All],2,FALSE),0)</f>
        <v>3674</v>
      </c>
      <c r="Q507" s="2">
        <f>Table1[[#This Row],[Quantity]]*Table1[[#This Row],[Unit Price]]</f>
        <v>5248</v>
      </c>
      <c r="R507" s="2">
        <f>Table1[[#This Row],[Sales Revenue]]-Table1[[#This Row],[Total Costs]]</f>
        <v>1574</v>
      </c>
    </row>
    <row r="508" spans="1:18" hidden="1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 s="2">
        <f>DATEDIF(Table1[[#This Row],[Order Date]],Table1[[#This Row],[Delivered Date]],"D")</f>
        <v>8</v>
      </c>
      <c r="P508" s="2">
        <f>ROUND(Table1[[#This Row],[Quantity]]*Table1[[#This Row],[Unit Price]]*VLOOKUP(Table1[[#This Row],[Product Name]],Table2[#All],2,FALSE),0)</f>
        <v>1687</v>
      </c>
      <c r="Q508" s="2">
        <f>Table1[[#This Row],[Quantity]]*Table1[[#This Row],[Unit Price]]</f>
        <v>2109</v>
      </c>
      <c r="R508" s="2">
        <f>Table1[[#This Row],[Sales Revenue]]-Table1[[#This Row],[Total Costs]]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 s="2">
        <f>DATEDIF(Table1[[#This Row],[Order Date]],Table1[[#This Row],[Delivered Date]],"D")</f>
        <v>4</v>
      </c>
      <c r="P509" s="2">
        <f>ROUND(Table1[[#This Row],[Quantity]]*Table1[[#This Row],[Unit Price]]*VLOOKUP(Table1[[#This Row],[Product Name]],Table2[#All],2,FALSE),0)</f>
        <v>1362</v>
      </c>
      <c r="Q509" s="2">
        <f>Table1[[#This Row],[Quantity]]*Table1[[#This Row],[Unit Price]]</f>
        <v>2724</v>
      </c>
      <c r="R509" s="2">
        <f>Table1[[#This Row],[Sales Revenue]]-Table1[[#This Row],[Total Costs]]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 s="2">
        <f>DATEDIF(Table1[[#This Row],[Order Date]],Table1[[#This Row],[Delivered Date]],"D")</f>
        <v>12</v>
      </c>
      <c r="P510" s="2">
        <f>ROUND(Table1[[#This Row],[Quantity]]*Table1[[#This Row],[Unit Price]]*VLOOKUP(Table1[[#This Row],[Product Name]],Table2[#All],2,FALSE),0)</f>
        <v>245</v>
      </c>
      <c r="Q510" s="2">
        <f>Table1[[#This Row],[Quantity]]*Table1[[#This Row],[Unit Price]]</f>
        <v>350</v>
      </c>
      <c r="R510" s="2">
        <f>Table1[[#This Row],[Sales Revenue]]-Table1[[#This Row],[Total Costs]]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 s="2">
        <f>DATEDIF(Table1[[#This Row],[Order Date]],Table1[[#This Row],[Delivered Date]],"D")</f>
        <v>8</v>
      </c>
      <c r="P511" s="2">
        <f>ROUND(Table1[[#This Row],[Quantity]]*Table1[[#This Row],[Unit Price]]*VLOOKUP(Table1[[#This Row],[Product Name]],Table2[#All],2,FALSE),0)</f>
        <v>5061</v>
      </c>
      <c r="Q511" s="2">
        <f>Table1[[#This Row],[Quantity]]*Table1[[#This Row],[Unit Price]]</f>
        <v>7230</v>
      </c>
      <c r="R511" s="2">
        <f>Table1[[#This Row],[Sales Revenue]]-Table1[[#This Row],[Total Costs]]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 s="2">
        <f>DATEDIF(Table1[[#This Row],[Order Date]],Table1[[#This Row],[Delivered Date]],"D")</f>
        <v>6</v>
      </c>
      <c r="P512" s="2">
        <f>ROUND(Table1[[#This Row],[Quantity]]*Table1[[#This Row],[Unit Price]]*VLOOKUP(Table1[[#This Row],[Product Name]],Table2[#All],2,FALSE),0)</f>
        <v>2783</v>
      </c>
      <c r="Q512" s="2">
        <f>Table1[[#This Row],[Quantity]]*Table1[[#This Row],[Unit Price]]</f>
        <v>3976</v>
      </c>
      <c r="R512" s="2">
        <f>Table1[[#This Row],[Sales Revenue]]-Table1[[#This Row],[Total Costs]]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 s="2">
        <f>DATEDIF(Table1[[#This Row],[Order Date]],Table1[[#This Row],[Delivered Date]],"D")</f>
        <v>15</v>
      </c>
      <c r="P513" s="2">
        <f>ROUND(Table1[[#This Row],[Quantity]]*Table1[[#This Row],[Unit Price]]*VLOOKUP(Table1[[#This Row],[Product Name]],Table2[#All],2,FALSE),0)</f>
        <v>1200</v>
      </c>
      <c r="Q513" s="2">
        <f>Table1[[#This Row],[Quantity]]*Table1[[#This Row],[Unit Price]]</f>
        <v>1500</v>
      </c>
      <c r="R513" s="2">
        <f>Table1[[#This Row],[Sales Revenue]]-Table1[[#This Row],[Total Costs]]</f>
        <v>300</v>
      </c>
    </row>
    <row r="514" spans="1:18" hidden="1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 s="2">
        <f>DATEDIF(Table1[[#This Row],[Order Date]],Table1[[#This Row],[Delivered Date]],"D")</f>
        <v>1</v>
      </c>
      <c r="P514" s="2">
        <f>ROUND(Table1[[#This Row],[Quantity]]*Table1[[#This Row],[Unit Price]]*VLOOKUP(Table1[[#This Row],[Product Name]],Table2[#All],2,FALSE),0)</f>
        <v>1945</v>
      </c>
      <c r="Q514" s="2">
        <f>Table1[[#This Row],[Quantity]]*Table1[[#This Row],[Unit Price]]</f>
        <v>2288</v>
      </c>
      <c r="R514" s="2">
        <f>Table1[[#This Row],[Sales Revenue]]-Table1[[#This Row],[Total Costs]]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 s="2">
        <f>DATEDIF(Table1[[#This Row],[Order Date]],Table1[[#This Row],[Delivered Date]],"D")</f>
        <v>14</v>
      </c>
      <c r="P515" s="2">
        <f>ROUND(Table1[[#This Row],[Quantity]]*Table1[[#This Row],[Unit Price]]*VLOOKUP(Table1[[#This Row],[Product Name]],Table2[#All],2,FALSE),0)</f>
        <v>4415</v>
      </c>
      <c r="Q515" s="2">
        <f>Table1[[#This Row],[Quantity]]*Table1[[#This Row],[Unit Price]]</f>
        <v>6792</v>
      </c>
      <c r="R515" s="2">
        <f>Table1[[#This Row],[Sales Revenue]]-Table1[[#This Row],[Total Costs]]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 s="2">
        <f>DATEDIF(Table1[[#This Row],[Order Date]],Table1[[#This Row],[Delivered Date]],"D")</f>
        <v>3</v>
      </c>
      <c r="P516" s="2">
        <f>ROUND(Table1[[#This Row],[Quantity]]*Table1[[#This Row],[Unit Price]]*VLOOKUP(Table1[[#This Row],[Product Name]],Table2[#All],2,FALSE),0)</f>
        <v>3775</v>
      </c>
      <c r="Q516" s="2">
        <f>Table1[[#This Row],[Quantity]]*Table1[[#This Row],[Unit Price]]</f>
        <v>6864</v>
      </c>
      <c r="R516" s="2">
        <f>Table1[[#This Row],[Sales Revenue]]-Table1[[#This Row],[Total Costs]]</f>
        <v>3089</v>
      </c>
    </row>
    <row r="517" spans="1:18" hidden="1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 s="2">
        <f>DATEDIF(Table1[[#This Row],[Order Date]],Table1[[#This Row],[Delivered Date]],"D")</f>
        <v>8</v>
      </c>
      <c r="P517" s="2">
        <f>ROUND(Table1[[#This Row],[Quantity]]*Table1[[#This Row],[Unit Price]]*VLOOKUP(Table1[[#This Row],[Product Name]],Table2[#All],2,FALSE),0)</f>
        <v>154</v>
      </c>
      <c r="Q517" s="2">
        <f>Table1[[#This Row],[Quantity]]*Table1[[#This Row],[Unit Price]]</f>
        <v>256</v>
      </c>
      <c r="R517" s="2">
        <f>Table1[[#This Row],[Sales Revenue]]-Table1[[#This Row],[Total Costs]]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 s="2">
        <f>DATEDIF(Table1[[#This Row],[Order Date]],Table1[[#This Row],[Delivered Date]],"D")</f>
        <v>7</v>
      </c>
      <c r="P518" s="2">
        <f>ROUND(Table1[[#This Row],[Quantity]]*Table1[[#This Row],[Unit Price]]*VLOOKUP(Table1[[#This Row],[Product Name]],Table2[#All],2,FALSE),0)</f>
        <v>2718</v>
      </c>
      <c r="Q518" s="2">
        <f>Table1[[#This Row],[Quantity]]*Table1[[#This Row],[Unit Price]]</f>
        <v>3624</v>
      </c>
      <c r="R518" s="2">
        <f>Table1[[#This Row],[Sales Revenue]]-Table1[[#This Row],[Total Costs]]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 s="2">
        <f>DATEDIF(Table1[[#This Row],[Order Date]],Table1[[#This Row],[Delivered Date]],"D")</f>
        <v>14</v>
      </c>
      <c r="P519" s="2">
        <f>ROUND(Table1[[#This Row],[Quantity]]*Table1[[#This Row],[Unit Price]]*VLOOKUP(Table1[[#This Row],[Product Name]],Table2[#All],2,FALSE),0)</f>
        <v>719</v>
      </c>
      <c r="Q519" s="2">
        <f>Table1[[#This Row],[Quantity]]*Table1[[#This Row],[Unit Price]]</f>
        <v>1308</v>
      </c>
      <c r="R519" s="2">
        <f>Table1[[#This Row],[Sales Revenue]]-Table1[[#This Row],[Total Costs]]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 s="2">
        <f>DATEDIF(Table1[[#This Row],[Order Date]],Table1[[#This Row],[Delivered Date]],"D")</f>
        <v>9</v>
      </c>
      <c r="P520" s="2">
        <f>ROUND(Table1[[#This Row],[Quantity]]*Table1[[#This Row],[Unit Price]]*VLOOKUP(Table1[[#This Row],[Product Name]],Table2[#All],2,FALSE),0)</f>
        <v>2020</v>
      </c>
      <c r="Q520" s="2">
        <f>Table1[[#This Row],[Quantity]]*Table1[[#This Row],[Unit Price]]</f>
        <v>3367</v>
      </c>
      <c r="R520" s="2">
        <f>Table1[[#This Row],[Sales Revenue]]-Table1[[#This Row],[Total Costs]]</f>
        <v>1347</v>
      </c>
    </row>
    <row r="521" spans="1:18" hidden="1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 s="2">
        <f>DATEDIF(Table1[[#This Row],[Order Date]],Table1[[#This Row],[Delivered Date]],"D")</f>
        <v>8</v>
      </c>
      <c r="P521" s="2">
        <f>ROUND(Table1[[#This Row],[Quantity]]*Table1[[#This Row],[Unit Price]]*VLOOKUP(Table1[[#This Row],[Product Name]],Table2[#All],2,FALSE),0)</f>
        <v>315</v>
      </c>
      <c r="Q521" s="2">
        <f>Table1[[#This Row],[Quantity]]*Table1[[#This Row],[Unit Price]]</f>
        <v>420</v>
      </c>
      <c r="R521" s="2">
        <f>Table1[[#This Row],[Sales Revenue]]-Table1[[#This Row],[Total Costs]]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 s="2">
        <f>DATEDIF(Table1[[#This Row],[Order Date]],Table1[[#This Row],[Delivered Date]],"D")</f>
        <v>4</v>
      </c>
      <c r="P522" s="2">
        <f>ROUND(Table1[[#This Row],[Quantity]]*Table1[[#This Row],[Unit Price]]*VLOOKUP(Table1[[#This Row],[Product Name]],Table2[#All],2,FALSE),0)</f>
        <v>49</v>
      </c>
      <c r="Q522" s="2">
        <f>Table1[[#This Row],[Quantity]]*Table1[[#This Row],[Unit Price]]</f>
        <v>98</v>
      </c>
      <c r="R522" s="2">
        <f>Table1[[#This Row],[Sales Revenue]]-Table1[[#This Row],[Total Costs]]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 s="2">
        <f>DATEDIF(Table1[[#This Row],[Order Date]],Table1[[#This Row],[Delivered Date]],"D")</f>
        <v>7</v>
      </c>
      <c r="P523" s="2">
        <f>ROUND(Table1[[#This Row],[Quantity]]*Table1[[#This Row],[Unit Price]]*VLOOKUP(Table1[[#This Row],[Product Name]],Table2[#All],2,FALSE),0)</f>
        <v>333</v>
      </c>
      <c r="Q523" s="2">
        <f>Table1[[#This Row],[Quantity]]*Table1[[#This Row],[Unit Price]]</f>
        <v>444</v>
      </c>
      <c r="R523" s="2">
        <f>Table1[[#This Row],[Sales Revenue]]-Table1[[#This Row],[Total Costs]]</f>
        <v>111</v>
      </c>
    </row>
    <row r="524" spans="1:18" hidden="1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 s="2">
        <f>DATEDIF(Table1[[#This Row],[Order Date]],Table1[[#This Row],[Delivered Date]],"D")</f>
        <v>6</v>
      </c>
      <c r="P524" s="2">
        <f>ROUND(Table1[[#This Row],[Quantity]]*Table1[[#This Row],[Unit Price]]*VLOOKUP(Table1[[#This Row],[Product Name]],Table2[#All],2,FALSE),0)</f>
        <v>2145</v>
      </c>
      <c r="Q524" s="2">
        <f>Table1[[#This Row],[Quantity]]*Table1[[#This Row],[Unit Price]]</f>
        <v>4290</v>
      </c>
      <c r="R524" s="2">
        <f>Table1[[#This Row],[Sales Revenue]]-Table1[[#This Row],[Total Costs]]</f>
        <v>2145</v>
      </c>
    </row>
    <row r="525" spans="1:18" hidden="1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 s="2">
        <f>DATEDIF(Table1[[#This Row],[Order Date]],Table1[[#This Row],[Delivered Date]],"D")</f>
        <v>10</v>
      </c>
      <c r="P525" s="2">
        <f>ROUND(Table1[[#This Row],[Quantity]]*Table1[[#This Row],[Unit Price]]*VLOOKUP(Table1[[#This Row],[Product Name]],Table2[#All],2,FALSE),0)</f>
        <v>3016</v>
      </c>
      <c r="Q525" s="2">
        <f>Table1[[#This Row],[Quantity]]*Table1[[#This Row],[Unit Price]]</f>
        <v>5484</v>
      </c>
      <c r="R525" s="2">
        <f>Table1[[#This Row],[Sales Revenue]]-Table1[[#This Row],[Total Costs]]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 s="2">
        <f>DATEDIF(Table1[[#This Row],[Order Date]],Table1[[#This Row],[Delivered Date]],"D")</f>
        <v>14</v>
      </c>
      <c r="P526" s="2">
        <f>ROUND(Table1[[#This Row],[Quantity]]*Table1[[#This Row],[Unit Price]]*VLOOKUP(Table1[[#This Row],[Product Name]],Table2[#All],2,FALSE),0)</f>
        <v>693</v>
      </c>
      <c r="Q526" s="2">
        <f>Table1[[#This Row],[Quantity]]*Table1[[#This Row],[Unit Price]]</f>
        <v>815</v>
      </c>
      <c r="R526" s="2">
        <f>Table1[[#This Row],[Sales Revenue]]-Table1[[#This Row],[Total Costs]]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 s="2">
        <f>DATEDIF(Table1[[#This Row],[Order Date]],Table1[[#This Row],[Delivered Date]],"D")</f>
        <v>10</v>
      </c>
      <c r="P527" s="2">
        <f>ROUND(Table1[[#This Row],[Quantity]]*Table1[[#This Row],[Unit Price]]*VLOOKUP(Table1[[#This Row],[Product Name]],Table2[#All],2,FALSE),0)</f>
        <v>4014</v>
      </c>
      <c r="Q527" s="2">
        <f>Table1[[#This Row],[Quantity]]*Table1[[#This Row],[Unit Price]]</f>
        <v>7299</v>
      </c>
      <c r="R527" s="2">
        <f>Table1[[#This Row],[Sales Revenue]]-Table1[[#This Row],[Total Costs]]</f>
        <v>3285</v>
      </c>
    </row>
    <row r="528" spans="1:18" hidden="1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 s="2">
        <f>DATEDIF(Table1[[#This Row],[Order Date]],Table1[[#This Row],[Delivered Date]],"D")</f>
        <v>2</v>
      </c>
      <c r="P528" s="2">
        <f>ROUND(Table1[[#This Row],[Quantity]]*Table1[[#This Row],[Unit Price]]*VLOOKUP(Table1[[#This Row],[Product Name]],Table2[#All],2,FALSE),0)</f>
        <v>4099</v>
      </c>
      <c r="Q528" s="2">
        <f>Table1[[#This Row],[Quantity]]*Table1[[#This Row],[Unit Price]]</f>
        <v>7452</v>
      </c>
      <c r="R528" s="2">
        <f>Table1[[#This Row],[Sales Revenue]]-Table1[[#This Row],[Total Costs]]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 s="2">
        <f>DATEDIF(Table1[[#This Row],[Order Date]],Table1[[#This Row],[Delivered Date]],"D")</f>
        <v>6</v>
      </c>
      <c r="P529" s="2">
        <f>ROUND(Table1[[#This Row],[Quantity]]*Table1[[#This Row],[Unit Price]]*VLOOKUP(Table1[[#This Row],[Product Name]],Table2[#All],2,FALSE),0)</f>
        <v>4172</v>
      </c>
      <c r="Q529" s="2">
        <f>Table1[[#This Row],[Quantity]]*Table1[[#This Row],[Unit Price]]</f>
        <v>5960</v>
      </c>
      <c r="R529" s="2">
        <f>Table1[[#This Row],[Sales Revenue]]-Table1[[#This Row],[Total Costs]]</f>
        <v>1788</v>
      </c>
    </row>
    <row r="530" spans="1:18" hidden="1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 s="2">
        <f>DATEDIF(Table1[[#This Row],[Order Date]],Table1[[#This Row],[Delivered Date]],"D")</f>
        <v>6</v>
      </c>
      <c r="P530" s="2">
        <f>ROUND(Table1[[#This Row],[Quantity]]*Table1[[#This Row],[Unit Price]]*VLOOKUP(Table1[[#This Row],[Product Name]],Table2[#All],2,FALSE),0)</f>
        <v>916</v>
      </c>
      <c r="Q530" s="2">
        <f>Table1[[#This Row],[Quantity]]*Table1[[#This Row],[Unit Price]]</f>
        <v>1666</v>
      </c>
      <c r="R530" s="2">
        <f>Table1[[#This Row],[Sales Revenue]]-Table1[[#This Row],[Total Costs]]</f>
        <v>750</v>
      </c>
    </row>
    <row r="531" spans="1:18" hidden="1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 s="2">
        <f>DATEDIF(Table1[[#This Row],[Order Date]],Table1[[#This Row],[Delivered Date]],"D")</f>
        <v>10</v>
      </c>
      <c r="P531" s="2">
        <f>ROUND(Table1[[#This Row],[Quantity]]*Table1[[#This Row],[Unit Price]]*VLOOKUP(Table1[[#This Row],[Product Name]],Table2[#All],2,FALSE),0)</f>
        <v>119</v>
      </c>
      <c r="Q531" s="2">
        <f>Table1[[#This Row],[Quantity]]*Table1[[#This Row],[Unit Price]]</f>
        <v>159</v>
      </c>
      <c r="R531" s="2">
        <f>Table1[[#This Row],[Sales Revenue]]-Table1[[#This Row],[Total Costs]]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 s="2">
        <f>DATEDIF(Table1[[#This Row],[Order Date]],Table1[[#This Row],[Delivered Date]],"D")</f>
        <v>4</v>
      </c>
      <c r="P532" s="2">
        <f>ROUND(Table1[[#This Row],[Quantity]]*Table1[[#This Row],[Unit Price]]*VLOOKUP(Table1[[#This Row],[Product Name]],Table2[#All],2,FALSE),0)</f>
        <v>561</v>
      </c>
      <c r="Q532" s="2">
        <f>Table1[[#This Row],[Quantity]]*Table1[[#This Row],[Unit Price]]</f>
        <v>1020</v>
      </c>
      <c r="R532" s="2">
        <f>Table1[[#This Row],[Sales Revenue]]-Table1[[#This Row],[Total Costs]]</f>
        <v>459</v>
      </c>
    </row>
    <row r="533" spans="1:18" hidden="1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 s="2">
        <f>DATEDIF(Table1[[#This Row],[Order Date]],Table1[[#This Row],[Delivered Date]],"D")</f>
        <v>1</v>
      </c>
      <c r="P533" s="2">
        <f>ROUND(Table1[[#This Row],[Quantity]]*Table1[[#This Row],[Unit Price]]*VLOOKUP(Table1[[#This Row],[Product Name]],Table2[#All],2,FALSE),0)</f>
        <v>487</v>
      </c>
      <c r="Q533" s="2">
        <f>Table1[[#This Row],[Quantity]]*Table1[[#This Row],[Unit Price]]</f>
        <v>886</v>
      </c>
      <c r="R533" s="2">
        <f>Table1[[#This Row],[Sales Revenue]]-Table1[[#This Row],[Total Costs]]</f>
        <v>399</v>
      </c>
    </row>
    <row r="534" spans="1:18" hidden="1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 s="2">
        <f>DATEDIF(Table1[[#This Row],[Order Date]],Table1[[#This Row],[Delivered Date]],"D")</f>
        <v>3</v>
      </c>
      <c r="P534" s="2">
        <f>ROUND(Table1[[#This Row],[Quantity]]*Table1[[#This Row],[Unit Price]]*VLOOKUP(Table1[[#This Row],[Product Name]],Table2[#All],2,FALSE),0)</f>
        <v>45</v>
      </c>
      <c r="Q534" s="2">
        <f>Table1[[#This Row],[Quantity]]*Table1[[#This Row],[Unit Price]]</f>
        <v>90</v>
      </c>
      <c r="R534" s="2">
        <f>Table1[[#This Row],[Sales Revenue]]-Table1[[#This Row],[Total Costs]]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 s="2">
        <f>DATEDIF(Table1[[#This Row],[Order Date]],Table1[[#This Row],[Delivered Date]],"D")</f>
        <v>13</v>
      </c>
      <c r="P535" s="2">
        <f>ROUND(Table1[[#This Row],[Quantity]]*Table1[[#This Row],[Unit Price]]*VLOOKUP(Table1[[#This Row],[Product Name]],Table2[#All],2,FALSE),0)</f>
        <v>2843</v>
      </c>
      <c r="Q535" s="2">
        <f>Table1[[#This Row],[Quantity]]*Table1[[#This Row],[Unit Price]]</f>
        <v>3790</v>
      </c>
      <c r="R535" s="2">
        <f>Table1[[#This Row],[Sales Revenue]]-Table1[[#This Row],[Total Costs]]</f>
        <v>947</v>
      </c>
    </row>
    <row r="536" spans="1:18" hidden="1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 s="2">
        <f>DATEDIF(Table1[[#This Row],[Order Date]],Table1[[#This Row],[Delivered Date]],"D")</f>
        <v>1</v>
      </c>
      <c r="P536" s="2">
        <f>ROUND(Table1[[#This Row],[Quantity]]*Table1[[#This Row],[Unit Price]]*VLOOKUP(Table1[[#This Row],[Product Name]],Table2[#All],2,FALSE),0)</f>
        <v>4058</v>
      </c>
      <c r="Q536" s="2">
        <f>Table1[[#This Row],[Quantity]]*Table1[[#This Row],[Unit Price]]</f>
        <v>5410</v>
      </c>
      <c r="R536" s="2">
        <f>Table1[[#This Row],[Sales Revenue]]-Table1[[#This Row],[Total Costs]]</f>
        <v>1352</v>
      </c>
    </row>
    <row r="537" spans="1:18" hidden="1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 s="2">
        <f>DATEDIF(Table1[[#This Row],[Order Date]],Table1[[#This Row],[Delivered Date]],"D")</f>
        <v>1</v>
      </c>
      <c r="P537" s="2">
        <f>ROUND(Table1[[#This Row],[Quantity]]*Table1[[#This Row],[Unit Price]]*VLOOKUP(Table1[[#This Row],[Product Name]],Table2[#All],2,FALSE),0)</f>
        <v>32</v>
      </c>
      <c r="Q537" s="2">
        <f>Table1[[#This Row],[Quantity]]*Table1[[#This Row],[Unit Price]]</f>
        <v>46</v>
      </c>
      <c r="R537" s="2">
        <f>Table1[[#This Row],[Sales Revenue]]-Table1[[#This Row],[Total Costs]]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 s="2">
        <f>DATEDIF(Table1[[#This Row],[Order Date]],Table1[[#This Row],[Delivered Date]],"D")</f>
        <v>6</v>
      </c>
      <c r="P538" s="2">
        <f>ROUND(Table1[[#This Row],[Quantity]]*Table1[[#This Row],[Unit Price]]*VLOOKUP(Table1[[#This Row],[Product Name]],Table2[#All],2,FALSE),0)</f>
        <v>213</v>
      </c>
      <c r="Q538" s="2">
        <f>Table1[[#This Row],[Quantity]]*Table1[[#This Row],[Unit Price]]</f>
        <v>328</v>
      </c>
      <c r="R538" s="2">
        <f>Table1[[#This Row],[Sales Revenue]]-Table1[[#This Row],[Total Costs]]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 s="2">
        <f>DATEDIF(Table1[[#This Row],[Order Date]],Table1[[#This Row],[Delivered Date]],"D")</f>
        <v>6</v>
      </c>
      <c r="P539" s="2">
        <f>ROUND(Table1[[#This Row],[Quantity]]*Table1[[#This Row],[Unit Price]]*VLOOKUP(Table1[[#This Row],[Product Name]],Table2[#All],2,FALSE),0)</f>
        <v>4410</v>
      </c>
      <c r="Q539" s="2">
        <f>Table1[[#This Row],[Quantity]]*Table1[[#This Row],[Unit Price]]</f>
        <v>8019</v>
      </c>
      <c r="R539" s="2">
        <f>Table1[[#This Row],[Sales Revenue]]-Table1[[#This Row],[Total Costs]]</f>
        <v>3609</v>
      </c>
    </row>
    <row r="540" spans="1:18" hidden="1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 s="2">
        <f>DATEDIF(Table1[[#This Row],[Order Date]],Table1[[#This Row],[Delivered Date]],"D")</f>
        <v>2</v>
      </c>
      <c r="P540" s="2">
        <f>ROUND(Table1[[#This Row],[Quantity]]*Table1[[#This Row],[Unit Price]]*VLOOKUP(Table1[[#This Row],[Product Name]],Table2[#All],2,FALSE),0)</f>
        <v>1156</v>
      </c>
      <c r="Q540" s="2">
        <f>Table1[[#This Row],[Quantity]]*Table1[[#This Row],[Unit Price]]</f>
        <v>2312</v>
      </c>
      <c r="R540" s="2">
        <f>Table1[[#This Row],[Sales Revenue]]-Table1[[#This Row],[Total Costs]]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 s="2">
        <f>DATEDIF(Table1[[#This Row],[Order Date]],Table1[[#This Row],[Delivered Date]],"D")</f>
        <v>4</v>
      </c>
      <c r="P541" s="2">
        <f>ROUND(Table1[[#This Row],[Quantity]]*Table1[[#This Row],[Unit Price]]*VLOOKUP(Table1[[#This Row],[Product Name]],Table2[#All],2,FALSE),0)</f>
        <v>486</v>
      </c>
      <c r="Q541" s="2">
        <f>Table1[[#This Row],[Quantity]]*Table1[[#This Row],[Unit Price]]</f>
        <v>608</v>
      </c>
      <c r="R541" s="2">
        <f>Table1[[#This Row],[Sales Revenue]]-Table1[[#This Row],[Total Costs]]</f>
        <v>122</v>
      </c>
    </row>
    <row r="542" spans="1:18" hidden="1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 s="2">
        <f>DATEDIF(Table1[[#This Row],[Order Date]],Table1[[#This Row],[Delivered Date]],"D")</f>
        <v>1</v>
      </c>
      <c r="P542" s="2">
        <f>ROUND(Table1[[#This Row],[Quantity]]*Table1[[#This Row],[Unit Price]]*VLOOKUP(Table1[[#This Row],[Product Name]],Table2[#All],2,FALSE),0)</f>
        <v>605</v>
      </c>
      <c r="Q542" s="2">
        <f>Table1[[#This Row],[Quantity]]*Table1[[#This Row],[Unit Price]]</f>
        <v>864</v>
      </c>
      <c r="R542" s="2">
        <f>Table1[[#This Row],[Sales Revenue]]-Table1[[#This Row],[Total Costs]]</f>
        <v>259</v>
      </c>
    </row>
    <row r="543" spans="1:18" hidden="1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 s="2">
        <f>DATEDIF(Table1[[#This Row],[Order Date]],Table1[[#This Row],[Delivered Date]],"D")</f>
        <v>8</v>
      </c>
      <c r="P543" s="2">
        <f>ROUND(Table1[[#This Row],[Quantity]]*Table1[[#This Row],[Unit Price]]*VLOOKUP(Table1[[#This Row],[Product Name]],Table2[#All],2,FALSE),0)</f>
        <v>177</v>
      </c>
      <c r="Q543" s="2">
        <f>Table1[[#This Row],[Quantity]]*Table1[[#This Row],[Unit Price]]</f>
        <v>321</v>
      </c>
      <c r="R543" s="2">
        <f>Table1[[#This Row],[Sales Revenue]]-Table1[[#This Row],[Total Costs]]</f>
        <v>144</v>
      </c>
    </row>
    <row r="544" spans="1:18" hidden="1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 s="2">
        <f>DATEDIF(Table1[[#This Row],[Order Date]],Table1[[#This Row],[Delivered Date]],"D")</f>
        <v>10</v>
      </c>
      <c r="P544" s="2">
        <f>ROUND(Table1[[#This Row],[Quantity]]*Table1[[#This Row],[Unit Price]]*VLOOKUP(Table1[[#This Row],[Product Name]],Table2[#All],2,FALSE),0)</f>
        <v>1744</v>
      </c>
      <c r="Q544" s="2">
        <f>Table1[[#This Row],[Quantity]]*Table1[[#This Row],[Unit Price]]</f>
        <v>2492</v>
      </c>
      <c r="R544" s="2">
        <f>Table1[[#This Row],[Sales Revenue]]-Table1[[#This Row],[Total Costs]]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 s="2">
        <f>DATEDIF(Table1[[#This Row],[Order Date]],Table1[[#This Row],[Delivered Date]],"D")</f>
        <v>11</v>
      </c>
      <c r="P545" s="2">
        <f>ROUND(Table1[[#This Row],[Quantity]]*Table1[[#This Row],[Unit Price]]*VLOOKUP(Table1[[#This Row],[Product Name]],Table2[#All],2,FALSE),0)</f>
        <v>1510</v>
      </c>
      <c r="Q545" s="2">
        <f>Table1[[#This Row],[Quantity]]*Table1[[#This Row],[Unit Price]]</f>
        <v>1888</v>
      </c>
      <c r="R545" s="2">
        <f>Table1[[#This Row],[Sales Revenue]]-Table1[[#This Row],[Total Costs]]</f>
        <v>378</v>
      </c>
    </row>
    <row r="546" spans="1:18" hidden="1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 s="2">
        <f>DATEDIF(Table1[[#This Row],[Order Date]],Table1[[#This Row],[Delivered Date]],"D")</f>
        <v>10</v>
      </c>
      <c r="P546" s="2">
        <f>ROUND(Table1[[#This Row],[Quantity]]*Table1[[#This Row],[Unit Price]]*VLOOKUP(Table1[[#This Row],[Product Name]],Table2[#All],2,FALSE),0)</f>
        <v>1290</v>
      </c>
      <c r="Q546" s="2">
        <f>Table1[[#This Row],[Quantity]]*Table1[[#This Row],[Unit Price]]</f>
        <v>1720</v>
      </c>
      <c r="R546" s="2">
        <f>Table1[[#This Row],[Sales Revenue]]-Table1[[#This Row],[Total Costs]]</f>
        <v>430</v>
      </c>
    </row>
    <row r="547" spans="1:18" hidden="1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 s="2">
        <f>DATEDIF(Table1[[#This Row],[Order Date]],Table1[[#This Row],[Delivered Date]],"D")</f>
        <v>2</v>
      </c>
      <c r="P547" s="2">
        <f>ROUND(Table1[[#This Row],[Quantity]]*Table1[[#This Row],[Unit Price]]*VLOOKUP(Table1[[#This Row],[Product Name]],Table2[#All],2,FALSE),0)</f>
        <v>368</v>
      </c>
      <c r="Q547" s="2">
        <f>Table1[[#This Row],[Quantity]]*Table1[[#This Row],[Unit Price]]</f>
        <v>490</v>
      </c>
      <c r="R547" s="2">
        <f>Table1[[#This Row],[Sales Revenue]]-Table1[[#This Row],[Total Costs]]</f>
        <v>122</v>
      </c>
    </row>
    <row r="548" spans="1:18" hidden="1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 s="2">
        <f>DATEDIF(Table1[[#This Row],[Order Date]],Table1[[#This Row],[Delivered Date]],"D")</f>
        <v>3</v>
      </c>
      <c r="P548" s="2">
        <f>ROUND(Table1[[#This Row],[Quantity]]*Table1[[#This Row],[Unit Price]]*VLOOKUP(Table1[[#This Row],[Product Name]],Table2[#All],2,FALSE),0)</f>
        <v>1155</v>
      </c>
      <c r="Q548" s="2">
        <f>Table1[[#This Row],[Quantity]]*Table1[[#This Row],[Unit Price]]</f>
        <v>1444</v>
      </c>
      <c r="R548" s="2">
        <f>Table1[[#This Row],[Sales Revenue]]-Table1[[#This Row],[Total Costs]]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 s="2">
        <f>DATEDIF(Table1[[#This Row],[Order Date]],Table1[[#This Row],[Delivered Date]],"D")</f>
        <v>8</v>
      </c>
      <c r="P549" s="2">
        <f>ROUND(Table1[[#This Row],[Quantity]]*Table1[[#This Row],[Unit Price]]*VLOOKUP(Table1[[#This Row],[Product Name]],Table2[#All],2,FALSE),0)</f>
        <v>964</v>
      </c>
      <c r="Q549" s="2">
        <f>Table1[[#This Row],[Quantity]]*Table1[[#This Row],[Unit Price]]</f>
        <v>1752</v>
      </c>
      <c r="R549" s="2">
        <f>Table1[[#This Row],[Sales Revenue]]-Table1[[#This Row],[Total Costs]]</f>
        <v>788</v>
      </c>
    </row>
    <row r="550" spans="1:18" hidden="1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 s="2">
        <f>DATEDIF(Table1[[#This Row],[Order Date]],Table1[[#This Row],[Delivered Date]],"D")</f>
        <v>7</v>
      </c>
      <c r="P550" s="2">
        <f>ROUND(Table1[[#This Row],[Quantity]]*Table1[[#This Row],[Unit Price]]*VLOOKUP(Table1[[#This Row],[Product Name]],Table2[#All],2,FALSE),0)</f>
        <v>1686</v>
      </c>
      <c r="Q550" s="2">
        <f>Table1[[#This Row],[Quantity]]*Table1[[#This Row],[Unit Price]]</f>
        <v>2248</v>
      </c>
      <c r="R550" s="2">
        <f>Table1[[#This Row],[Sales Revenue]]-Table1[[#This Row],[Total Costs]]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 s="2">
        <f>DATEDIF(Table1[[#This Row],[Order Date]],Table1[[#This Row],[Delivered Date]],"D")</f>
        <v>7</v>
      </c>
      <c r="P551" s="2">
        <f>ROUND(Table1[[#This Row],[Quantity]]*Table1[[#This Row],[Unit Price]]*VLOOKUP(Table1[[#This Row],[Product Name]],Table2[#All],2,FALSE),0)</f>
        <v>1775</v>
      </c>
      <c r="Q551" s="2">
        <f>Table1[[#This Row],[Quantity]]*Table1[[#This Row],[Unit Price]]</f>
        <v>2730</v>
      </c>
      <c r="R551" s="2">
        <f>Table1[[#This Row],[Sales Revenue]]-Table1[[#This Row],[Total Costs]]</f>
        <v>955</v>
      </c>
    </row>
    <row r="552" spans="1:18" hidden="1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 s="2">
        <f>DATEDIF(Table1[[#This Row],[Order Date]],Table1[[#This Row],[Delivered Date]],"D")</f>
        <v>6</v>
      </c>
      <c r="P552" s="2">
        <f>ROUND(Table1[[#This Row],[Quantity]]*Table1[[#This Row],[Unit Price]]*VLOOKUP(Table1[[#This Row],[Product Name]],Table2[#All],2,FALSE),0)</f>
        <v>3574</v>
      </c>
      <c r="Q552" s="2">
        <f>Table1[[#This Row],[Quantity]]*Table1[[#This Row],[Unit Price]]</f>
        <v>4765</v>
      </c>
      <c r="R552" s="2">
        <f>Table1[[#This Row],[Sales Revenue]]-Table1[[#This Row],[Total Costs]]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 s="2">
        <f>DATEDIF(Table1[[#This Row],[Order Date]],Table1[[#This Row],[Delivered Date]],"D")</f>
        <v>12</v>
      </c>
      <c r="P553" s="2">
        <f>ROUND(Table1[[#This Row],[Quantity]]*Table1[[#This Row],[Unit Price]]*VLOOKUP(Table1[[#This Row],[Product Name]],Table2[#All],2,FALSE),0)</f>
        <v>1260</v>
      </c>
      <c r="Q553" s="2">
        <f>Table1[[#This Row],[Quantity]]*Table1[[#This Row],[Unit Price]]</f>
        <v>1938</v>
      </c>
      <c r="R553" s="2">
        <f>Table1[[#This Row],[Sales Revenue]]-Table1[[#This Row],[Total Costs]]</f>
        <v>678</v>
      </c>
    </row>
    <row r="554" spans="1:18" hidden="1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 s="2">
        <f>DATEDIF(Table1[[#This Row],[Order Date]],Table1[[#This Row],[Delivered Date]],"D")</f>
        <v>4</v>
      </c>
      <c r="P554" s="2">
        <f>ROUND(Table1[[#This Row],[Quantity]]*Table1[[#This Row],[Unit Price]]*VLOOKUP(Table1[[#This Row],[Product Name]],Table2[#All],2,FALSE),0)</f>
        <v>798</v>
      </c>
      <c r="Q554" s="2">
        <f>Table1[[#This Row],[Quantity]]*Table1[[#This Row],[Unit Price]]</f>
        <v>1140</v>
      </c>
      <c r="R554" s="2">
        <f>Table1[[#This Row],[Sales Revenue]]-Table1[[#This Row],[Total Costs]]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 s="2">
        <f>DATEDIF(Table1[[#This Row],[Order Date]],Table1[[#This Row],[Delivered Date]],"D")</f>
        <v>8</v>
      </c>
      <c r="P555" s="2">
        <f>ROUND(Table1[[#This Row],[Quantity]]*Table1[[#This Row],[Unit Price]]*VLOOKUP(Table1[[#This Row],[Product Name]],Table2[#All],2,FALSE),0)</f>
        <v>2545</v>
      </c>
      <c r="Q555" s="2">
        <f>Table1[[#This Row],[Quantity]]*Table1[[#This Row],[Unit Price]]</f>
        <v>5090</v>
      </c>
      <c r="R555" s="2">
        <f>Table1[[#This Row],[Sales Revenue]]-Table1[[#This Row],[Total Costs]]</f>
        <v>2545</v>
      </c>
    </row>
    <row r="556" spans="1:18" hidden="1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 s="2">
        <f>DATEDIF(Table1[[#This Row],[Order Date]],Table1[[#This Row],[Delivered Date]],"D")</f>
        <v>5</v>
      </c>
      <c r="P556" s="2">
        <f>ROUND(Table1[[#This Row],[Quantity]]*Table1[[#This Row],[Unit Price]]*VLOOKUP(Table1[[#This Row],[Product Name]],Table2[#All],2,FALSE),0)</f>
        <v>532</v>
      </c>
      <c r="Q556" s="2">
        <f>Table1[[#This Row],[Quantity]]*Table1[[#This Row],[Unit Price]]</f>
        <v>968</v>
      </c>
      <c r="R556" s="2">
        <f>Table1[[#This Row],[Sales Revenue]]-Table1[[#This Row],[Total Costs]]</f>
        <v>436</v>
      </c>
    </row>
  </sheetData>
  <conditionalFormatting sqref="A1:A1048576">
    <cfRule type="duplicateValues" dxfId="1" priority="2"/>
  </conditionalFormatting>
  <conditionalFormatting sqref="A2:K556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E12" sqref="E12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Ram Vemula</cp:lastModifiedBy>
  <dcterms:created xsi:type="dcterms:W3CDTF">2025-01-30T07:46:36Z</dcterms:created>
  <dcterms:modified xsi:type="dcterms:W3CDTF">2025-03-20T07:32:59Z</dcterms:modified>
</cp:coreProperties>
</file>