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_NEUMATIC\neumatic\"/>
    </mc:Choice>
  </mc:AlternateContent>
  <xr:revisionPtr revIDLastSave="0" documentId="8_{953702EE-9971-4B33-A28F-669E0815CB80}" xr6:coauthVersionLast="47" xr6:coauthVersionMax="47" xr10:uidLastSave="{00000000-0000-0000-0000-000000000000}"/>
  <bookViews>
    <workbookView xWindow="-120" yWindow="-120" windowWidth="20730" windowHeight="11160" xr2:uid="{E850F4CD-48A2-4DBF-9755-1AF58B1CED9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M9" i="1" l="1"/>
</calcChain>
</file>

<file path=xl/sharedStrings.xml><?xml version="1.0" encoding="utf-8"?>
<sst xmlns="http://schemas.openxmlformats.org/spreadsheetml/2006/main" count="39" uniqueCount="27">
  <si>
    <t>FR</t>
  </si>
  <si>
    <t>A</t>
  </si>
  <si>
    <t>0019-00011629</t>
  </si>
  <si>
    <t>BOHIVE JUAN MARCELO</t>
  </si>
  <si>
    <t>0019-00011695</t>
  </si>
  <si>
    <t>0019-00011741</t>
  </si>
  <si>
    <t>0019-00011780</t>
  </si>
  <si>
    <t>0019-00011827</t>
  </si>
  <si>
    <t>id_factura</t>
  </si>
  <si>
    <t>compro</t>
  </si>
  <si>
    <t>letra</t>
  </si>
  <si>
    <t>numero_comprobante</t>
  </si>
  <si>
    <t>remito</t>
  </si>
  <si>
    <t>fecha_comprobante</t>
  </si>
  <si>
    <t>cuit</t>
  </si>
  <si>
    <t>nombre_factura</t>
  </si>
  <si>
    <t>total</t>
  </si>
  <si>
    <t>entrega</t>
  </si>
  <si>
    <t>fecha_pago</t>
  </si>
  <si>
    <t>id_cliente_id</t>
  </si>
  <si>
    <t>id_comprobante_id</t>
  </si>
  <si>
    <t>SELECT f.*</t>
  </si>
  <si>
    <t>FROM factura f</t>
  </si>
  <si>
    <t>LEFT JOIN comprobante_venta cv ON f.id_comprobante_venta_id = cv.id_comprobante_venta</t>
  </si>
  <si>
    <t>WHERE f.id_cliente_id = 114723</t>
  </si>
  <si>
    <t xml:space="preserve">  AND (cv.mult_saldo != 0 OR cv.mult_saldo IS NULL)</t>
  </si>
  <si>
    <t xml:space="preserve">  AND f.total != f.entrega;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</si>
</sst>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MS Shell Dlg 2"/>
    </font>
    <font>
      <i/>
      <sz val="10"/>
      <color rgb="FFC0C0C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0" fillId="0" borderId="0" xfId="1" applyFont="1"/>
    <xf numFmtId="0" fontId="3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ADAE-D959-497B-8CF1-E8410F5E4914}">
  <dimension ref="A2:N15"/>
  <sheetViews>
    <sheetView tabSelected="1" workbookViewId="0">
      <selection activeCell="A9" sqref="A9"/>
    </sheetView>
  </sheetViews>
  <sheetFormatPr baseColWidth="10" defaultRowHeight="15" x14ac:dyDescent="0.25"/>
  <cols>
    <col min="2" max="2" width="18.140625" bestFit="1" customWidth="1"/>
    <col min="3" max="3" width="7.85546875" bestFit="1" customWidth="1"/>
    <col min="4" max="4" width="5.140625" customWidth="1"/>
    <col min="5" max="5" width="21" customWidth="1"/>
    <col min="6" max="6" width="14" customWidth="1"/>
    <col min="7" max="7" width="18.7109375" bestFit="1" customWidth="1"/>
    <col min="8" max="8" width="12.5703125" customWidth="1"/>
    <col min="9" max="9" width="24.140625" customWidth="1"/>
    <col min="10" max="10" width="6.140625" customWidth="1"/>
    <col min="11" max="11" width="14.7109375" style="3" customWidth="1"/>
    <col min="12" max="12" width="11.5703125" style="3" bestFit="1" customWidth="1"/>
    <col min="13" max="13" width="13.140625" style="3" bestFit="1" customWidth="1"/>
    <col min="14" max="14" width="9.7109375" customWidth="1"/>
  </cols>
  <sheetData>
    <row r="2" spans="1:14" x14ac:dyDescent="0.25">
      <c r="A2" t="s">
        <v>8</v>
      </c>
      <c r="B2" t="s">
        <v>20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K2" s="3" t="s">
        <v>16</v>
      </c>
      <c r="L2" s="3" t="s">
        <v>17</v>
      </c>
      <c r="M2" s="3" t="s">
        <v>18</v>
      </c>
      <c r="N2" s="3" t="s">
        <v>19</v>
      </c>
    </row>
    <row r="3" spans="1:14" x14ac:dyDescent="0.25">
      <c r="A3" s="1">
        <v>1616253</v>
      </c>
      <c r="B3" s="1">
        <v>13</v>
      </c>
      <c r="C3" s="1" t="s">
        <v>0</v>
      </c>
      <c r="D3" s="1" t="s">
        <v>1</v>
      </c>
      <c r="E3" s="1">
        <v>2600025423</v>
      </c>
      <c r="F3" s="1" t="s">
        <v>2</v>
      </c>
      <c r="G3" s="5">
        <v>45743</v>
      </c>
      <c r="H3" s="1">
        <v>20232907984</v>
      </c>
      <c r="I3" s="1" t="s">
        <v>3</v>
      </c>
      <c r="J3" s="1">
        <v>2</v>
      </c>
      <c r="K3" s="2">
        <v>780301.2</v>
      </c>
      <c r="L3" s="2">
        <v>61976.32</v>
      </c>
      <c r="M3" s="5">
        <v>45775</v>
      </c>
      <c r="N3" s="1">
        <v>114723</v>
      </c>
    </row>
    <row r="4" spans="1:14" x14ac:dyDescent="0.25">
      <c r="A4" s="1">
        <v>1619656</v>
      </c>
      <c r="B4" s="1">
        <v>13</v>
      </c>
      <c r="C4" s="1" t="s">
        <v>0</v>
      </c>
      <c r="D4" s="1" t="s">
        <v>1</v>
      </c>
      <c r="E4" s="1">
        <v>2600025557</v>
      </c>
      <c r="F4" s="1" t="s">
        <v>4</v>
      </c>
      <c r="G4" s="5">
        <v>45756</v>
      </c>
      <c r="H4" s="1">
        <v>20232907984</v>
      </c>
      <c r="I4" s="1" t="s">
        <v>3</v>
      </c>
      <c r="J4" s="1">
        <v>2</v>
      </c>
      <c r="K4" s="2">
        <v>1457481.54</v>
      </c>
      <c r="L4" s="2">
        <v>0</v>
      </c>
      <c r="M4" s="4"/>
      <c r="N4" s="1">
        <v>114723</v>
      </c>
    </row>
    <row r="5" spans="1:14" x14ac:dyDescent="0.25">
      <c r="A5" s="1">
        <v>1622159</v>
      </c>
      <c r="B5" s="1">
        <v>13</v>
      </c>
      <c r="C5" s="1" t="s">
        <v>0</v>
      </c>
      <c r="D5" s="1" t="s">
        <v>1</v>
      </c>
      <c r="E5" s="1">
        <v>2600025641</v>
      </c>
      <c r="F5" s="1" t="s">
        <v>5</v>
      </c>
      <c r="G5" s="5">
        <v>45764</v>
      </c>
      <c r="H5" s="1">
        <v>20232907984</v>
      </c>
      <c r="I5" s="1" t="s">
        <v>3</v>
      </c>
      <c r="J5" s="1">
        <v>2</v>
      </c>
      <c r="K5" s="2">
        <v>291611.27</v>
      </c>
      <c r="L5" s="2">
        <v>0</v>
      </c>
      <c r="M5" s="4"/>
      <c r="N5" s="1">
        <v>114723</v>
      </c>
    </row>
    <row r="6" spans="1:14" x14ac:dyDescent="0.25">
      <c r="A6" s="1">
        <v>1623358</v>
      </c>
      <c r="B6" s="1">
        <v>13</v>
      </c>
      <c r="C6" s="1" t="s">
        <v>0</v>
      </c>
      <c r="D6" s="1" t="s">
        <v>1</v>
      </c>
      <c r="E6" s="1">
        <v>2600025695</v>
      </c>
      <c r="F6" s="1" t="s">
        <v>6</v>
      </c>
      <c r="G6" s="5">
        <v>45770</v>
      </c>
      <c r="H6" s="1">
        <v>20232907984</v>
      </c>
      <c r="I6" s="1" t="s">
        <v>3</v>
      </c>
      <c r="J6" s="1">
        <v>2</v>
      </c>
      <c r="K6" s="2">
        <v>161799.57999999999</v>
      </c>
      <c r="L6" s="2">
        <v>0</v>
      </c>
      <c r="M6" s="4"/>
      <c r="N6" s="1">
        <v>114723</v>
      </c>
    </row>
    <row r="7" spans="1:14" x14ac:dyDescent="0.25">
      <c r="A7" s="1">
        <v>1625508</v>
      </c>
      <c r="B7" s="1">
        <v>13</v>
      </c>
      <c r="C7" s="1" t="s">
        <v>0</v>
      </c>
      <c r="D7" s="1" t="s">
        <v>1</v>
      </c>
      <c r="E7" s="1">
        <v>2600025793</v>
      </c>
      <c r="F7" s="1" t="s">
        <v>7</v>
      </c>
      <c r="G7" s="5">
        <v>45777</v>
      </c>
      <c r="H7" s="1">
        <v>20232907984</v>
      </c>
      <c r="I7" s="1" t="s">
        <v>3</v>
      </c>
      <c r="J7" s="1">
        <v>2</v>
      </c>
      <c r="K7" s="2">
        <v>367612.44</v>
      </c>
      <c r="L7" s="2">
        <v>0</v>
      </c>
      <c r="M7" s="4"/>
      <c r="N7" s="1">
        <v>114723</v>
      </c>
    </row>
    <row r="9" spans="1:14" x14ac:dyDescent="0.25">
      <c r="K9" s="3">
        <f>SUM(K3:K8)</f>
        <v>3058806.0300000003</v>
      </c>
      <c r="L9" s="3">
        <f>SUM(L3:L8)</f>
        <v>61976.32</v>
      </c>
      <c r="M9" s="3">
        <f>K9-L9</f>
        <v>2996829.7100000004</v>
      </c>
    </row>
    <row r="10" spans="1:14" x14ac:dyDescent="0.25">
      <c r="A10" t="s">
        <v>21</v>
      </c>
    </row>
    <row r="11" spans="1:14" x14ac:dyDescent="0.25">
      <c r="A11" t="s">
        <v>22</v>
      </c>
    </row>
    <row r="12" spans="1:14" x14ac:dyDescent="0.25">
      <c r="A12" t="s">
        <v>23</v>
      </c>
    </row>
    <row r="13" spans="1:14" x14ac:dyDescent="0.25">
      <c r="A13" t="s">
        <v>24</v>
      </c>
    </row>
    <row r="14" spans="1:14" x14ac:dyDescent="0.25">
      <c r="A14" t="s">
        <v>25</v>
      </c>
    </row>
    <row r="15" spans="1:14" x14ac:dyDescent="0.25">
      <c r="A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Ramos Zevallos</dc:creator>
  <cp:lastModifiedBy>Ricardo Ramos Zevallos</cp:lastModifiedBy>
  <dcterms:created xsi:type="dcterms:W3CDTF">2025-05-16T17:19:07Z</dcterms:created>
  <dcterms:modified xsi:type="dcterms:W3CDTF">2025-05-16T19:14:43Z</dcterms:modified>
</cp:coreProperties>
</file>