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able_for_all_iterations" sheetId="1" r:id="rId1"/>
    <sheet name="CV_based_filter" sheetId="2" r:id="rId2"/>
  </sheets>
  <definedNames>
    <definedName name="_xlnm._FilterDatabase" localSheetId="0" hidden="1">Table_for_all_iterations!$A$2:$I$34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2" l="1"/>
  <c r="H46" i="2"/>
  <c r="G46" i="2"/>
  <c r="I45" i="2"/>
  <c r="H45" i="2"/>
  <c r="G45" i="2"/>
  <c r="I37" i="2"/>
  <c r="H37" i="2"/>
  <c r="G37" i="2"/>
  <c r="I36" i="2"/>
  <c r="H36" i="2"/>
  <c r="G36" i="2"/>
  <c r="I28" i="2"/>
  <c r="H28" i="2"/>
  <c r="G28" i="2"/>
  <c r="I27" i="2"/>
  <c r="H27" i="2"/>
  <c r="G27" i="2"/>
  <c r="I19" i="2"/>
  <c r="H19" i="2"/>
  <c r="G19" i="2"/>
  <c r="I18" i="2"/>
  <c r="H18" i="2"/>
  <c r="G18" i="2"/>
  <c r="H9" i="2"/>
  <c r="I9" i="2"/>
  <c r="H10" i="2"/>
  <c r="I10" i="2"/>
  <c r="G10" i="2"/>
  <c r="G9" i="2"/>
  <c r="H34" i="1"/>
  <c r="I34" i="1"/>
  <c r="G34" i="1"/>
  <c r="H33" i="1"/>
  <c r="I33" i="1"/>
  <c r="G33" i="1"/>
</calcChain>
</file>

<file path=xl/sharedStrings.xml><?xml version="1.0" encoding="utf-8"?>
<sst xmlns="http://schemas.openxmlformats.org/spreadsheetml/2006/main" count="196" uniqueCount="31">
  <si>
    <t>Rand iter</t>
  </si>
  <si>
    <t>n_estimator</t>
  </si>
  <si>
    <t>max_features</t>
  </si>
  <si>
    <t>criterion</t>
  </si>
  <si>
    <t>Accuracy</t>
  </si>
  <si>
    <t>OG</t>
  </si>
  <si>
    <t>TSG</t>
  </si>
  <si>
    <t>log2</t>
  </si>
  <si>
    <t>entropy</t>
  </si>
  <si>
    <t>sqrt</t>
  </si>
  <si>
    <t>gini</t>
  </si>
  <si>
    <t>CV</t>
  </si>
  <si>
    <t>max_depth</t>
  </si>
  <si>
    <t>F1 score</t>
  </si>
  <si>
    <r>
      <t xml:space="preserve">0.74 </t>
    </r>
    <r>
      <rPr>
        <sz val="11"/>
        <color theme="1"/>
        <rFont val="Calibri"/>
        <family val="2"/>
      </rPr>
      <t>± 0.02</t>
    </r>
  </si>
  <si>
    <r>
      <t xml:space="preserve">0.55 </t>
    </r>
    <r>
      <rPr>
        <sz val="11"/>
        <color theme="1"/>
        <rFont val="Calibri"/>
        <family val="2"/>
      </rPr>
      <t>± 0.02</t>
    </r>
  </si>
  <si>
    <r>
      <t xml:space="preserve">0.82 </t>
    </r>
    <r>
      <rPr>
        <sz val="11"/>
        <color theme="1"/>
        <rFont val="Calibri"/>
        <family val="2"/>
      </rPr>
      <t>± 0.02</t>
    </r>
  </si>
  <si>
    <r>
      <t xml:space="preserve">0.76 </t>
    </r>
    <r>
      <rPr>
        <sz val="11"/>
        <color theme="1"/>
        <rFont val="Calibri"/>
        <family val="2"/>
      </rPr>
      <t>± 0.03</t>
    </r>
  </si>
  <si>
    <r>
      <t xml:space="preserve">0.60 </t>
    </r>
    <r>
      <rPr>
        <sz val="11"/>
        <color theme="1"/>
        <rFont val="Calibri"/>
        <family val="2"/>
      </rPr>
      <t>± 0.06</t>
    </r>
  </si>
  <si>
    <r>
      <t xml:space="preserve">0.83 </t>
    </r>
    <r>
      <rPr>
        <sz val="11"/>
        <color theme="1"/>
        <rFont val="Calibri"/>
        <family val="2"/>
      </rPr>
      <t>± 0.02</t>
    </r>
  </si>
  <si>
    <r>
      <t xml:space="preserve">0.75 </t>
    </r>
    <r>
      <rPr>
        <sz val="11"/>
        <color theme="1"/>
        <rFont val="Calibri"/>
        <family val="2"/>
      </rPr>
      <t>± 0.03</t>
    </r>
  </si>
  <si>
    <r>
      <t xml:space="preserve">0.60 </t>
    </r>
    <r>
      <rPr>
        <sz val="11"/>
        <color theme="1"/>
        <rFont val="Calibri"/>
        <family val="2"/>
      </rPr>
      <t>± 0.04</t>
    </r>
  </si>
  <si>
    <r>
      <t xml:space="preserve">0.82 </t>
    </r>
    <r>
      <rPr>
        <sz val="11"/>
        <color theme="1"/>
        <rFont val="Calibri"/>
        <family val="2"/>
      </rPr>
      <t>± 0.03</t>
    </r>
  </si>
  <si>
    <r>
      <t xml:space="preserve">0.76 </t>
    </r>
    <r>
      <rPr>
        <sz val="11"/>
        <color theme="1"/>
        <rFont val="Calibri"/>
        <family val="2"/>
      </rPr>
      <t>± 0.01</t>
    </r>
  </si>
  <si>
    <r>
      <t xml:space="preserve">0.52 </t>
    </r>
    <r>
      <rPr>
        <sz val="11"/>
        <color theme="1"/>
        <rFont val="Calibri"/>
        <family val="2"/>
      </rPr>
      <t>± 0.04</t>
    </r>
  </si>
  <si>
    <r>
      <t xml:space="preserve">0.84 </t>
    </r>
    <r>
      <rPr>
        <sz val="11"/>
        <color theme="1"/>
        <rFont val="Calibri"/>
        <family val="2"/>
      </rPr>
      <t>± 0.01</t>
    </r>
  </si>
  <si>
    <r>
      <t xml:space="preserve">0.79 </t>
    </r>
    <r>
      <rPr>
        <sz val="11"/>
        <color theme="1"/>
        <rFont val="Calibri"/>
        <family val="2"/>
      </rPr>
      <t>± 0.01</t>
    </r>
  </si>
  <si>
    <r>
      <t xml:space="preserve">0.72 </t>
    </r>
    <r>
      <rPr>
        <sz val="11"/>
        <color theme="1"/>
        <rFont val="Calibri"/>
        <family val="2"/>
      </rPr>
      <t>± 0.02</t>
    </r>
  </si>
  <si>
    <t>Number of random iterations</t>
  </si>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</sst>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23" workbookViewId="0">
      <selection activeCell="I2" sqref="A1:I34"/>
    </sheetView>
  </sheetViews>
  <sheetFormatPr defaultRowHeight="14.5" x14ac:dyDescent="0.35"/>
  <sheetData>
    <row r="1" spans="1:9" x14ac:dyDescent="0.35">
      <c r="A1" s="7" t="s">
        <v>28</v>
      </c>
      <c r="B1" s="7" t="s">
        <v>11</v>
      </c>
      <c r="C1" s="7" t="s">
        <v>1</v>
      </c>
      <c r="D1" s="7" t="s">
        <v>2</v>
      </c>
      <c r="E1" s="7" t="s">
        <v>12</v>
      </c>
      <c r="F1" s="7" t="s">
        <v>3</v>
      </c>
      <c r="G1" s="7" t="s">
        <v>4</v>
      </c>
      <c r="H1" s="7" t="s">
        <v>13</v>
      </c>
      <c r="I1" s="7"/>
    </row>
    <row r="2" spans="1:9" x14ac:dyDescent="0.35">
      <c r="A2" s="7"/>
      <c r="B2" s="7"/>
      <c r="C2" s="7"/>
      <c r="D2" s="7"/>
      <c r="E2" s="7"/>
      <c r="F2" s="7"/>
      <c r="G2" s="7"/>
      <c r="H2" s="5" t="s">
        <v>5</v>
      </c>
      <c r="I2" s="5" t="s">
        <v>6</v>
      </c>
    </row>
    <row r="3" spans="1:9" x14ac:dyDescent="0.35">
      <c r="A3">
        <v>10</v>
      </c>
      <c r="B3">
        <v>1</v>
      </c>
      <c r="C3">
        <v>6</v>
      </c>
      <c r="D3" t="s">
        <v>7</v>
      </c>
      <c r="E3">
        <v>2</v>
      </c>
      <c r="F3" t="s">
        <v>8</v>
      </c>
      <c r="G3" s="1">
        <v>0.75</v>
      </c>
      <c r="H3" s="1">
        <v>0.56000000000000005</v>
      </c>
      <c r="I3" s="1">
        <v>0.82540000000000002</v>
      </c>
    </row>
    <row r="4" spans="1:9" x14ac:dyDescent="0.35">
      <c r="A4">
        <v>10</v>
      </c>
      <c r="B4">
        <v>2</v>
      </c>
      <c r="C4">
        <v>5</v>
      </c>
      <c r="D4" t="s">
        <v>9</v>
      </c>
      <c r="E4">
        <v>3</v>
      </c>
      <c r="F4" t="s">
        <v>10</v>
      </c>
      <c r="G4" s="1">
        <v>0.72089999999999999</v>
      </c>
      <c r="H4" s="1">
        <v>0.5</v>
      </c>
      <c r="I4" s="1">
        <v>0.80649999999999999</v>
      </c>
    </row>
    <row r="5" spans="1:9" x14ac:dyDescent="0.35">
      <c r="A5">
        <v>10</v>
      </c>
      <c r="B5">
        <v>3</v>
      </c>
      <c r="C5">
        <v>6</v>
      </c>
      <c r="D5" t="s">
        <v>9</v>
      </c>
      <c r="E5">
        <v>2</v>
      </c>
      <c r="F5" t="s">
        <v>8</v>
      </c>
      <c r="G5" s="1">
        <v>0.76190000000000002</v>
      </c>
      <c r="H5" s="1">
        <v>0.58330000000000004</v>
      </c>
      <c r="I5" s="1">
        <v>0.83330000000000004</v>
      </c>
    </row>
    <row r="6" spans="1:9" x14ac:dyDescent="0.35">
      <c r="A6">
        <v>10</v>
      </c>
      <c r="B6">
        <v>4</v>
      </c>
      <c r="C6">
        <v>5</v>
      </c>
      <c r="D6" t="s">
        <v>7</v>
      </c>
      <c r="E6">
        <v>4</v>
      </c>
      <c r="F6" t="s">
        <v>8</v>
      </c>
      <c r="G6" s="1">
        <v>0.76190000000000002</v>
      </c>
      <c r="H6" s="1">
        <v>0.5</v>
      </c>
      <c r="I6" s="1">
        <v>0.84370000000000001</v>
      </c>
    </row>
    <row r="7" spans="1:9" x14ac:dyDescent="0.35">
      <c r="A7">
        <v>10</v>
      </c>
      <c r="B7">
        <v>5</v>
      </c>
      <c r="C7">
        <v>29</v>
      </c>
      <c r="D7" t="s">
        <v>9</v>
      </c>
      <c r="E7">
        <v>3</v>
      </c>
      <c r="F7" t="s">
        <v>10</v>
      </c>
      <c r="G7" s="1">
        <v>0.8095</v>
      </c>
      <c r="H7" s="1">
        <v>0.75</v>
      </c>
      <c r="I7" s="1">
        <v>0.84619999999999995</v>
      </c>
    </row>
    <row r="8" spans="1:9" x14ac:dyDescent="0.35">
      <c r="A8">
        <v>20</v>
      </c>
      <c r="B8">
        <v>1</v>
      </c>
      <c r="C8">
        <v>6</v>
      </c>
      <c r="D8" t="s">
        <v>7</v>
      </c>
      <c r="E8">
        <v>2</v>
      </c>
      <c r="F8" t="s">
        <v>8</v>
      </c>
      <c r="G8" s="1">
        <v>0.75</v>
      </c>
      <c r="H8" s="1">
        <v>0.56000000000000005</v>
      </c>
      <c r="I8" s="1">
        <v>0.82540000000000002</v>
      </c>
    </row>
    <row r="9" spans="1:9" x14ac:dyDescent="0.35">
      <c r="A9">
        <v>20</v>
      </c>
      <c r="B9">
        <v>2</v>
      </c>
      <c r="C9">
        <v>5</v>
      </c>
      <c r="D9" t="s">
        <v>7</v>
      </c>
      <c r="E9">
        <v>3</v>
      </c>
      <c r="F9" t="s">
        <v>10</v>
      </c>
      <c r="G9" s="1">
        <v>0.72089999999999999</v>
      </c>
      <c r="H9" s="1">
        <v>0.57140000000000002</v>
      </c>
      <c r="I9" s="1">
        <v>0.79310000000000003</v>
      </c>
    </row>
    <row r="10" spans="1:9" x14ac:dyDescent="0.35">
      <c r="A10">
        <v>20</v>
      </c>
      <c r="B10">
        <v>3</v>
      </c>
      <c r="C10">
        <v>7</v>
      </c>
      <c r="D10" t="s">
        <v>7</v>
      </c>
      <c r="E10">
        <v>4</v>
      </c>
      <c r="F10" t="s">
        <v>8</v>
      </c>
      <c r="G10" s="1">
        <v>0.76190000000000002</v>
      </c>
      <c r="H10" s="1">
        <v>0.61539999999999995</v>
      </c>
      <c r="I10" s="1">
        <v>0.8276</v>
      </c>
    </row>
    <row r="11" spans="1:9" x14ac:dyDescent="0.35">
      <c r="A11">
        <v>20</v>
      </c>
      <c r="B11">
        <v>4</v>
      </c>
      <c r="C11">
        <v>5</v>
      </c>
      <c r="D11" t="s">
        <v>7</v>
      </c>
      <c r="E11">
        <v>4</v>
      </c>
      <c r="F11" t="s">
        <v>8</v>
      </c>
      <c r="G11" s="1">
        <v>0.76190000000000002</v>
      </c>
      <c r="H11" s="1">
        <v>0.5</v>
      </c>
      <c r="I11" s="1">
        <v>0.84370000000000001</v>
      </c>
    </row>
    <row r="12" spans="1:9" x14ac:dyDescent="0.35">
      <c r="A12">
        <v>20</v>
      </c>
      <c r="B12">
        <v>5</v>
      </c>
      <c r="C12">
        <v>20</v>
      </c>
      <c r="D12" t="s">
        <v>7</v>
      </c>
      <c r="E12">
        <v>4</v>
      </c>
      <c r="F12" t="s">
        <v>10</v>
      </c>
      <c r="G12" s="1">
        <v>0.78569999999999995</v>
      </c>
      <c r="H12" s="1">
        <v>0.7097</v>
      </c>
      <c r="I12" s="1">
        <v>0.83020000000000005</v>
      </c>
    </row>
    <row r="13" spans="1:9" x14ac:dyDescent="0.35">
      <c r="A13">
        <v>40</v>
      </c>
      <c r="B13">
        <v>1</v>
      </c>
      <c r="C13">
        <v>6</v>
      </c>
      <c r="D13" t="s">
        <v>7</v>
      </c>
      <c r="E13">
        <v>2</v>
      </c>
      <c r="F13" t="s">
        <v>8</v>
      </c>
      <c r="G13" s="1">
        <v>0.75</v>
      </c>
      <c r="H13" s="1">
        <v>0.56000000000000005</v>
      </c>
      <c r="I13" s="1">
        <v>0.82540000000000002</v>
      </c>
    </row>
    <row r="14" spans="1:9" x14ac:dyDescent="0.35">
      <c r="A14">
        <v>40</v>
      </c>
      <c r="B14">
        <v>2</v>
      </c>
      <c r="C14">
        <v>9</v>
      </c>
      <c r="D14" t="s">
        <v>7</v>
      </c>
      <c r="E14">
        <v>4</v>
      </c>
      <c r="F14" t="s">
        <v>10</v>
      </c>
      <c r="G14" s="1">
        <v>0.76739999999999997</v>
      </c>
      <c r="H14" s="1">
        <v>0.64290000000000003</v>
      </c>
      <c r="I14" s="1">
        <v>0.8276</v>
      </c>
    </row>
    <row r="15" spans="1:9" x14ac:dyDescent="0.35">
      <c r="A15">
        <v>40</v>
      </c>
      <c r="B15">
        <v>3</v>
      </c>
      <c r="C15">
        <v>8</v>
      </c>
      <c r="D15" t="s">
        <v>7</v>
      </c>
      <c r="E15">
        <v>3</v>
      </c>
      <c r="F15" t="s">
        <v>8</v>
      </c>
      <c r="G15" s="1">
        <v>0.78569999999999995</v>
      </c>
      <c r="H15" s="1">
        <v>0.64</v>
      </c>
      <c r="I15" s="1">
        <v>0.84750000000000003</v>
      </c>
    </row>
    <row r="16" spans="1:9" x14ac:dyDescent="0.35">
      <c r="A16">
        <v>40</v>
      </c>
      <c r="B16">
        <v>4</v>
      </c>
      <c r="C16">
        <v>13</v>
      </c>
      <c r="D16" t="s">
        <v>7</v>
      </c>
      <c r="E16">
        <v>3</v>
      </c>
      <c r="F16" t="s">
        <v>8</v>
      </c>
      <c r="G16" s="1">
        <v>0.73809999999999998</v>
      </c>
      <c r="H16" s="1">
        <v>0.47620000000000001</v>
      </c>
      <c r="I16" s="1">
        <v>0.82540000000000002</v>
      </c>
    </row>
    <row r="17" spans="1:9" x14ac:dyDescent="0.35">
      <c r="A17">
        <v>40</v>
      </c>
      <c r="B17">
        <v>5</v>
      </c>
      <c r="C17">
        <v>20</v>
      </c>
      <c r="D17" t="s">
        <v>7</v>
      </c>
      <c r="E17">
        <v>4</v>
      </c>
      <c r="F17" t="s">
        <v>10</v>
      </c>
      <c r="G17" s="1">
        <v>0.78569999999999995</v>
      </c>
      <c r="H17" s="1">
        <v>0.7097</v>
      </c>
      <c r="I17" s="1">
        <v>0.83020000000000005</v>
      </c>
    </row>
    <row r="18" spans="1:9" x14ac:dyDescent="0.35">
      <c r="A18">
        <v>80</v>
      </c>
      <c r="B18">
        <v>1</v>
      </c>
      <c r="C18">
        <v>6</v>
      </c>
      <c r="D18" t="s">
        <v>7</v>
      </c>
      <c r="E18">
        <v>2</v>
      </c>
      <c r="F18" t="s">
        <v>8</v>
      </c>
      <c r="G18" s="1">
        <v>0.75</v>
      </c>
      <c r="H18" s="1">
        <v>0.56000000000000005</v>
      </c>
      <c r="I18" s="1">
        <v>0.82540000000000002</v>
      </c>
    </row>
    <row r="19" spans="1:9" x14ac:dyDescent="0.35">
      <c r="A19">
        <v>80</v>
      </c>
      <c r="B19">
        <v>2</v>
      </c>
      <c r="C19">
        <v>18</v>
      </c>
      <c r="D19" t="s">
        <v>7</v>
      </c>
      <c r="E19">
        <v>2</v>
      </c>
      <c r="F19" t="s">
        <v>10</v>
      </c>
      <c r="G19" s="1">
        <v>0.76739999999999997</v>
      </c>
      <c r="H19" s="1">
        <v>0.61539999999999995</v>
      </c>
      <c r="I19" s="1">
        <v>0.83330000000000004</v>
      </c>
    </row>
    <row r="20" spans="1:9" x14ac:dyDescent="0.35">
      <c r="A20">
        <v>80</v>
      </c>
      <c r="B20">
        <v>3</v>
      </c>
      <c r="C20">
        <v>10</v>
      </c>
      <c r="D20" t="s">
        <v>7</v>
      </c>
      <c r="E20">
        <v>2</v>
      </c>
      <c r="F20" t="s">
        <v>10</v>
      </c>
      <c r="G20" s="1">
        <v>0.76190000000000002</v>
      </c>
      <c r="H20" s="1">
        <v>0.61539999999999995</v>
      </c>
      <c r="I20" s="1">
        <v>0.8276</v>
      </c>
    </row>
    <row r="21" spans="1:9" x14ac:dyDescent="0.35">
      <c r="A21">
        <v>80</v>
      </c>
      <c r="B21">
        <v>4</v>
      </c>
      <c r="C21">
        <v>11</v>
      </c>
      <c r="D21" t="s">
        <v>9</v>
      </c>
      <c r="E21">
        <v>2</v>
      </c>
      <c r="F21" t="s">
        <v>10</v>
      </c>
      <c r="G21" s="1">
        <v>0.76190000000000002</v>
      </c>
      <c r="H21" s="1">
        <v>0.54549999999999998</v>
      </c>
      <c r="I21" s="1">
        <v>0.8387</v>
      </c>
    </row>
    <row r="22" spans="1:9" x14ac:dyDescent="0.35">
      <c r="A22">
        <v>80</v>
      </c>
      <c r="B22">
        <v>5</v>
      </c>
      <c r="C22">
        <v>29</v>
      </c>
      <c r="D22" t="s">
        <v>9</v>
      </c>
      <c r="E22">
        <v>3</v>
      </c>
      <c r="F22" t="s">
        <v>10</v>
      </c>
      <c r="G22" s="1">
        <v>0.8095</v>
      </c>
      <c r="H22" s="1">
        <v>0.75</v>
      </c>
      <c r="I22" s="1">
        <v>0.84619999999999995</v>
      </c>
    </row>
    <row r="23" spans="1:9" x14ac:dyDescent="0.35">
      <c r="A23">
        <v>160</v>
      </c>
      <c r="B23">
        <v>1</v>
      </c>
      <c r="C23">
        <v>6</v>
      </c>
      <c r="D23" t="s">
        <v>7</v>
      </c>
      <c r="E23">
        <v>2</v>
      </c>
      <c r="F23" t="s">
        <v>8</v>
      </c>
      <c r="G23" s="1">
        <v>0.75</v>
      </c>
      <c r="H23" s="1">
        <v>0.56000000000000005</v>
      </c>
      <c r="I23" s="1">
        <v>0.82540000000000002</v>
      </c>
    </row>
    <row r="24" spans="1:9" x14ac:dyDescent="0.35">
      <c r="A24">
        <v>160</v>
      </c>
      <c r="B24">
        <v>2</v>
      </c>
      <c r="C24">
        <v>5</v>
      </c>
      <c r="D24" t="s">
        <v>7</v>
      </c>
      <c r="E24">
        <v>2</v>
      </c>
      <c r="F24" t="s">
        <v>10</v>
      </c>
      <c r="G24" s="1">
        <v>0.79069999999999996</v>
      </c>
      <c r="H24" s="1">
        <v>0.64</v>
      </c>
      <c r="I24" s="1">
        <v>0.85250000000000004</v>
      </c>
    </row>
    <row r="25" spans="1:9" x14ac:dyDescent="0.35">
      <c r="A25">
        <v>160</v>
      </c>
      <c r="B25">
        <v>3</v>
      </c>
      <c r="C25">
        <v>10</v>
      </c>
      <c r="D25" t="s">
        <v>7</v>
      </c>
      <c r="E25">
        <v>2</v>
      </c>
      <c r="F25" t="s">
        <v>10</v>
      </c>
      <c r="G25" s="1">
        <v>0.76190000000000002</v>
      </c>
      <c r="H25" s="1">
        <v>0.61539999999999995</v>
      </c>
      <c r="I25" s="1">
        <v>0.8276</v>
      </c>
    </row>
    <row r="26" spans="1:9" x14ac:dyDescent="0.35">
      <c r="A26">
        <v>160</v>
      </c>
      <c r="B26">
        <v>4</v>
      </c>
      <c r="C26">
        <v>5</v>
      </c>
      <c r="D26" t="s">
        <v>7</v>
      </c>
      <c r="E26">
        <v>4</v>
      </c>
      <c r="F26" t="s">
        <v>8</v>
      </c>
      <c r="G26" s="1">
        <v>0.76190000000000002</v>
      </c>
      <c r="H26" s="1">
        <v>0.5</v>
      </c>
      <c r="I26" s="1">
        <v>0.84370000000000001</v>
      </c>
    </row>
    <row r="27" spans="1:9" x14ac:dyDescent="0.35">
      <c r="A27">
        <v>160</v>
      </c>
      <c r="B27">
        <v>5</v>
      </c>
      <c r="C27">
        <v>20</v>
      </c>
      <c r="D27" t="s">
        <v>7</v>
      </c>
      <c r="E27">
        <v>4</v>
      </c>
      <c r="F27" t="s">
        <v>10</v>
      </c>
      <c r="G27" s="1">
        <v>0.78569999999999995</v>
      </c>
      <c r="H27" s="1">
        <v>0.7097</v>
      </c>
      <c r="I27" s="1">
        <v>0.83020000000000005</v>
      </c>
    </row>
    <row r="28" spans="1:9" x14ac:dyDescent="0.35">
      <c r="A28">
        <v>320</v>
      </c>
      <c r="B28">
        <v>1</v>
      </c>
      <c r="C28">
        <v>5</v>
      </c>
      <c r="D28" t="s">
        <v>7</v>
      </c>
      <c r="E28">
        <v>3</v>
      </c>
      <c r="F28" t="s">
        <v>8</v>
      </c>
      <c r="G28" s="1">
        <v>0.70450000000000002</v>
      </c>
      <c r="H28" s="1">
        <v>0.51849999999999996</v>
      </c>
      <c r="I28" s="1">
        <v>0.78690000000000004</v>
      </c>
    </row>
    <row r="29" spans="1:9" x14ac:dyDescent="0.35">
      <c r="A29">
        <v>320</v>
      </c>
      <c r="B29">
        <v>2</v>
      </c>
      <c r="C29">
        <v>5</v>
      </c>
      <c r="D29" t="s">
        <v>7</v>
      </c>
      <c r="E29">
        <v>2</v>
      </c>
      <c r="F29" t="s">
        <v>10</v>
      </c>
      <c r="G29" s="1">
        <v>0.79069999999999996</v>
      </c>
      <c r="H29" s="1">
        <v>0.64</v>
      </c>
      <c r="I29" s="1">
        <v>0.85250000000000004</v>
      </c>
    </row>
    <row r="30" spans="1:9" x14ac:dyDescent="0.35">
      <c r="A30">
        <v>320</v>
      </c>
      <c r="B30">
        <v>3</v>
      </c>
      <c r="C30">
        <v>5</v>
      </c>
      <c r="D30" t="s">
        <v>9</v>
      </c>
      <c r="E30">
        <v>4</v>
      </c>
      <c r="F30" t="s">
        <v>8</v>
      </c>
      <c r="G30" s="1">
        <v>0.6905</v>
      </c>
      <c r="H30" s="1">
        <v>0.51849999999999996</v>
      </c>
      <c r="I30" s="1">
        <v>0.77190000000000003</v>
      </c>
    </row>
    <row r="31" spans="1:9" x14ac:dyDescent="0.35">
      <c r="A31">
        <v>320</v>
      </c>
      <c r="B31">
        <v>4</v>
      </c>
      <c r="C31">
        <v>5</v>
      </c>
      <c r="D31" t="s">
        <v>9</v>
      </c>
      <c r="E31">
        <v>3</v>
      </c>
      <c r="F31" t="s">
        <v>8</v>
      </c>
      <c r="G31" s="1">
        <v>0.76190000000000002</v>
      </c>
      <c r="H31" s="1">
        <v>0.58330000000000004</v>
      </c>
      <c r="I31" s="1">
        <v>0.83330000000000004</v>
      </c>
    </row>
    <row r="32" spans="1:9" x14ac:dyDescent="0.35">
      <c r="A32">
        <v>320</v>
      </c>
      <c r="B32">
        <v>5</v>
      </c>
      <c r="C32">
        <v>21</v>
      </c>
      <c r="D32" t="s">
        <v>7</v>
      </c>
      <c r="E32">
        <v>4</v>
      </c>
      <c r="F32" t="s">
        <v>10</v>
      </c>
      <c r="G32" s="1">
        <v>0.78569999999999995</v>
      </c>
      <c r="H32" s="1">
        <v>0.7097</v>
      </c>
      <c r="I32" s="1">
        <v>0.83020000000000005</v>
      </c>
    </row>
    <row r="33" spans="6:9" x14ac:dyDescent="0.35">
      <c r="F33" s="3" t="s">
        <v>29</v>
      </c>
      <c r="G33" s="2">
        <f>AVERAGE(G3:G32)</f>
        <v>0.76152333333333333</v>
      </c>
      <c r="H33" s="2">
        <f t="shared" ref="H33:I33" si="0">AVERAGE(H3:H32)</f>
        <v>0.59866666666666668</v>
      </c>
      <c r="I33" s="2">
        <f t="shared" si="0"/>
        <v>0.82855333333333325</v>
      </c>
    </row>
    <row r="34" spans="6:9" x14ac:dyDescent="0.35">
      <c r="F34" s="3" t="s">
        <v>30</v>
      </c>
      <c r="G34" s="2">
        <f>_xlfn.STDEV.S(G3:G32)</f>
        <v>2.7610626181977817E-2</v>
      </c>
      <c r="H34" s="2">
        <f t="shared" ref="H34:I34" si="1">_xlfn.STDEV.S(H3:H32)</f>
        <v>7.9139555188302332E-2</v>
      </c>
      <c r="I34" s="2">
        <f t="shared" si="1"/>
        <v>1.8335489110452987E-2</v>
      </c>
    </row>
    <row r="35" spans="6:9" x14ac:dyDescent="0.35">
      <c r="G35" s="3"/>
      <c r="H35" s="3"/>
      <c r="I35" s="3"/>
    </row>
  </sheetData>
  <mergeCells count="8">
    <mergeCell ref="F1:F2"/>
    <mergeCell ref="G1:G2"/>
    <mergeCell ref="H1:I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B34" workbookViewId="0">
      <selection activeCell="J45" sqref="J45:J46"/>
    </sheetView>
  </sheetViews>
  <sheetFormatPr defaultRowHeight="14.5" x14ac:dyDescent="0.35"/>
  <sheetData>
    <row r="1" spans="1:10" x14ac:dyDescent="0.35">
      <c r="B1" s="6" t="s">
        <v>11</v>
      </c>
      <c r="C1" s="6" t="s">
        <v>1</v>
      </c>
      <c r="D1" s="6" t="s">
        <v>2</v>
      </c>
      <c r="E1" s="6" t="s">
        <v>12</v>
      </c>
      <c r="F1" s="6" t="s">
        <v>3</v>
      </c>
      <c r="G1" s="6" t="s">
        <v>4</v>
      </c>
      <c r="H1" s="6" t="s">
        <v>13</v>
      </c>
      <c r="I1" s="6"/>
    </row>
    <row r="2" spans="1:10" x14ac:dyDescent="0.35">
      <c r="A2" t="s">
        <v>0</v>
      </c>
      <c r="B2" s="6"/>
      <c r="C2" s="6"/>
      <c r="D2" s="6"/>
      <c r="E2" s="6"/>
      <c r="F2" s="6"/>
      <c r="G2" s="6"/>
      <c r="H2" s="4" t="s">
        <v>5</v>
      </c>
      <c r="I2" s="4" t="s">
        <v>6</v>
      </c>
    </row>
    <row r="3" spans="1:10" x14ac:dyDescent="0.35">
      <c r="A3">
        <v>10</v>
      </c>
      <c r="B3">
        <v>1</v>
      </c>
      <c r="C3">
        <v>6</v>
      </c>
      <c r="D3" t="s">
        <v>7</v>
      </c>
      <c r="E3">
        <v>2</v>
      </c>
      <c r="F3" t="s">
        <v>8</v>
      </c>
      <c r="G3" s="1">
        <v>0.75</v>
      </c>
      <c r="H3" s="1">
        <v>0.56000000000000005</v>
      </c>
      <c r="I3" s="1">
        <v>0.82540000000000002</v>
      </c>
    </row>
    <row r="4" spans="1:10" x14ac:dyDescent="0.35">
      <c r="A4">
        <v>20</v>
      </c>
      <c r="B4">
        <v>1</v>
      </c>
      <c r="C4">
        <v>6</v>
      </c>
      <c r="D4" t="s">
        <v>7</v>
      </c>
      <c r="E4">
        <v>2</v>
      </c>
      <c r="F4" t="s">
        <v>8</v>
      </c>
      <c r="G4" s="1">
        <v>0.75</v>
      </c>
      <c r="H4" s="1">
        <v>0.56000000000000005</v>
      </c>
      <c r="I4" s="1">
        <v>0.82540000000000002</v>
      </c>
    </row>
    <row r="5" spans="1:10" x14ac:dyDescent="0.35">
      <c r="A5">
        <v>40</v>
      </c>
      <c r="B5">
        <v>1</v>
      </c>
      <c r="C5">
        <v>6</v>
      </c>
      <c r="D5" t="s">
        <v>7</v>
      </c>
      <c r="E5">
        <v>2</v>
      </c>
      <c r="F5" t="s">
        <v>8</v>
      </c>
      <c r="G5" s="1">
        <v>0.75</v>
      </c>
      <c r="H5" s="1">
        <v>0.56000000000000005</v>
      </c>
      <c r="I5" s="1">
        <v>0.82540000000000002</v>
      </c>
    </row>
    <row r="6" spans="1:10" x14ac:dyDescent="0.35">
      <c r="A6">
        <v>80</v>
      </c>
      <c r="B6">
        <v>1</v>
      </c>
      <c r="C6">
        <v>6</v>
      </c>
      <c r="D6" t="s">
        <v>7</v>
      </c>
      <c r="E6">
        <v>2</v>
      </c>
      <c r="F6" t="s">
        <v>8</v>
      </c>
      <c r="G6" s="1">
        <v>0.75</v>
      </c>
      <c r="H6" s="1">
        <v>0.56000000000000005</v>
      </c>
      <c r="I6" s="1">
        <v>0.82540000000000002</v>
      </c>
    </row>
    <row r="7" spans="1:10" x14ac:dyDescent="0.35">
      <c r="A7">
        <v>160</v>
      </c>
      <c r="B7">
        <v>1</v>
      </c>
      <c r="C7">
        <v>6</v>
      </c>
      <c r="D7" t="s">
        <v>7</v>
      </c>
      <c r="E7">
        <v>2</v>
      </c>
      <c r="F7" t="s">
        <v>8</v>
      </c>
      <c r="G7" s="1">
        <v>0.75</v>
      </c>
      <c r="H7" s="1">
        <v>0.56000000000000005</v>
      </c>
      <c r="I7" s="1">
        <v>0.82540000000000002</v>
      </c>
    </row>
    <row r="8" spans="1:10" x14ac:dyDescent="0.35">
      <c r="A8">
        <v>320</v>
      </c>
      <c r="B8">
        <v>1</v>
      </c>
      <c r="C8">
        <v>5</v>
      </c>
      <c r="D8" t="s">
        <v>7</v>
      </c>
      <c r="E8">
        <v>3</v>
      </c>
      <c r="F8" t="s">
        <v>8</v>
      </c>
      <c r="G8" s="1">
        <v>0.70450000000000002</v>
      </c>
      <c r="H8" s="1">
        <v>0.51849999999999996</v>
      </c>
      <c r="I8" s="1">
        <v>0.78690000000000004</v>
      </c>
    </row>
    <row r="9" spans="1:10" x14ac:dyDescent="0.35">
      <c r="C9" s="3">
        <v>6</v>
      </c>
      <c r="D9" s="3" t="s">
        <v>7</v>
      </c>
      <c r="E9" s="3">
        <v>2</v>
      </c>
      <c r="F9" s="3" t="s">
        <v>8</v>
      </c>
      <c r="G9" s="2">
        <f>AVERAGE(G3:G8)</f>
        <v>0.74241666666666672</v>
      </c>
      <c r="H9" s="2">
        <f t="shared" ref="H9:I9" si="0">AVERAGE(H3:H8)</f>
        <v>0.55308333333333337</v>
      </c>
      <c r="I9" s="2">
        <f t="shared" si="0"/>
        <v>0.81898333333333329</v>
      </c>
      <c r="J9" s="3" t="s">
        <v>29</v>
      </c>
    </row>
    <row r="10" spans="1:10" x14ac:dyDescent="0.35">
      <c r="G10" s="2">
        <f>_xlfn.STDEV.S(G3:G8)</f>
        <v>1.8575297216105763E-2</v>
      </c>
      <c r="H10" s="2">
        <f t="shared" ref="H10:I10" si="1">_xlfn.STDEV.S(H3:H8)</f>
        <v>1.6942304054250353E-2</v>
      </c>
      <c r="I10" s="2">
        <f t="shared" si="1"/>
        <v>1.5717559182858717E-2</v>
      </c>
      <c r="J10" s="3" t="s">
        <v>30</v>
      </c>
    </row>
    <row r="12" spans="1:10" x14ac:dyDescent="0.35">
      <c r="A12">
        <v>10</v>
      </c>
      <c r="B12">
        <v>2</v>
      </c>
      <c r="C12">
        <v>5</v>
      </c>
      <c r="D12" t="s">
        <v>9</v>
      </c>
      <c r="E12">
        <v>3</v>
      </c>
      <c r="F12" t="s">
        <v>10</v>
      </c>
      <c r="G12" s="1">
        <v>0.72089999999999999</v>
      </c>
      <c r="H12" s="1">
        <v>0.5</v>
      </c>
      <c r="I12" s="1">
        <v>0.80649999999999999</v>
      </c>
    </row>
    <row r="13" spans="1:10" x14ac:dyDescent="0.35">
      <c r="A13">
        <v>20</v>
      </c>
      <c r="B13">
        <v>2</v>
      </c>
      <c r="C13">
        <v>5</v>
      </c>
      <c r="D13" t="s">
        <v>7</v>
      </c>
      <c r="E13">
        <v>3</v>
      </c>
      <c r="F13" t="s">
        <v>10</v>
      </c>
      <c r="G13" s="1">
        <v>0.72089999999999999</v>
      </c>
      <c r="H13" s="1">
        <v>0.57140000000000002</v>
      </c>
      <c r="I13" s="1">
        <v>0.79310000000000003</v>
      </c>
    </row>
    <row r="14" spans="1:10" x14ac:dyDescent="0.35">
      <c r="A14">
        <v>40</v>
      </c>
      <c r="B14">
        <v>2</v>
      </c>
      <c r="C14">
        <v>9</v>
      </c>
      <c r="D14" t="s">
        <v>7</v>
      </c>
      <c r="E14">
        <v>4</v>
      </c>
      <c r="F14" t="s">
        <v>10</v>
      </c>
      <c r="G14" s="1">
        <v>0.76739999999999997</v>
      </c>
      <c r="H14" s="1">
        <v>0.64290000000000003</v>
      </c>
      <c r="I14" s="1">
        <v>0.8276</v>
      </c>
    </row>
    <row r="15" spans="1:10" x14ac:dyDescent="0.35">
      <c r="A15">
        <v>80</v>
      </c>
      <c r="B15">
        <v>2</v>
      </c>
      <c r="C15">
        <v>18</v>
      </c>
      <c r="D15" t="s">
        <v>7</v>
      </c>
      <c r="E15">
        <v>2</v>
      </c>
      <c r="F15" t="s">
        <v>10</v>
      </c>
      <c r="G15" s="1">
        <v>0.76739999999999997</v>
      </c>
      <c r="H15" s="1">
        <v>0.61539999999999995</v>
      </c>
      <c r="I15" s="1">
        <v>0.83330000000000004</v>
      </c>
    </row>
    <row r="16" spans="1:10" x14ac:dyDescent="0.35">
      <c r="A16">
        <v>160</v>
      </c>
      <c r="B16">
        <v>2</v>
      </c>
      <c r="C16">
        <v>5</v>
      </c>
      <c r="D16" t="s">
        <v>7</v>
      </c>
      <c r="E16">
        <v>2</v>
      </c>
      <c r="F16" t="s">
        <v>10</v>
      </c>
      <c r="G16" s="1">
        <v>0.79069999999999996</v>
      </c>
      <c r="H16" s="1">
        <v>0.64</v>
      </c>
      <c r="I16" s="1">
        <v>0.85250000000000004</v>
      </c>
    </row>
    <row r="17" spans="1:10" x14ac:dyDescent="0.35">
      <c r="A17">
        <v>320</v>
      </c>
      <c r="B17">
        <v>2</v>
      </c>
      <c r="C17">
        <v>5</v>
      </c>
      <c r="D17" t="s">
        <v>7</v>
      </c>
      <c r="E17">
        <v>2</v>
      </c>
      <c r="F17" t="s">
        <v>10</v>
      </c>
      <c r="G17" s="1">
        <v>0.79069999999999996</v>
      </c>
      <c r="H17" s="1">
        <v>0.64</v>
      </c>
      <c r="I17" s="1">
        <v>0.85250000000000004</v>
      </c>
    </row>
    <row r="18" spans="1:10" x14ac:dyDescent="0.35">
      <c r="C18" s="3">
        <v>5</v>
      </c>
      <c r="D18" s="3" t="s">
        <v>7</v>
      </c>
      <c r="E18" s="3">
        <v>2</v>
      </c>
      <c r="F18" s="3" t="s">
        <v>10</v>
      </c>
      <c r="G18" s="2">
        <f>AVERAGE(G12:G17)</f>
        <v>0.7596666666666666</v>
      </c>
      <c r="H18" s="2">
        <f t="shared" ref="H18" si="2">AVERAGE(H12:H17)</f>
        <v>0.60161666666666669</v>
      </c>
      <c r="I18" s="2">
        <f t="shared" ref="I18" si="3">AVERAGE(I12:I17)</f>
        <v>0.82758333333333323</v>
      </c>
      <c r="J18" s="3" t="s">
        <v>29</v>
      </c>
    </row>
    <row r="19" spans="1:10" x14ac:dyDescent="0.35">
      <c r="G19" s="2">
        <f>_xlfn.STDEV.S(G12:G17)</f>
        <v>3.1785069870407176E-2</v>
      </c>
      <c r="H19" s="2">
        <f t="shared" ref="H19:I19" si="4">_xlfn.STDEV.S(H12:H17)</f>
        <v>5.6709520070854662E-2</v>
      </c>
      <c r="I19" s="2">
        <f t="shared" si="4"/>
        <v>2.4116253163927997E-2</v>
      </c>
      <c r="J19" s="3" t="s">
        <v>30</v>
      </c>
    </row>
    <row r="21" spans="1:10" x14ac:dyDescent="0.35">
      <c r="A21">
        <v>10</v>
      </c>
      <c r="B21">
        <v>3</v>
      </c>
      <c r="C21">
        <v>6</v>
      </c>
      <c r="D21" t="s">
        <v>9</v>
      </c>
      <c r="E21">
        <v>2</v>
      </c>
      <c r="F21" t="s">
        <v>8</v>
      </c>
      <c r="G21" s="1">
        <v>0.76190000000000002</v>
      </c>
      <c r="H21" s="1">
        <v>0.58330000000000004</v>
      </c>
      <c r="I21" s="1">
        <v>0.83330000000000004</v>
      </c>
    </row>
    <row r="22" spans="1:10" x14ac:dyDescent="0.35">
      <c r="A22">
        <v>20</v>
      </c>
      <c r="B22">
        <v>3</v>
      </c>
      <c r="C22">
        <v>7</v>
      </c>
      <c r="D22" t="s">
        <v>7</v>
      </c>
      <c r="E22">
        <v>4</v>
      </c>
      <c r="F22" t="s">
        <v>8</v>
      </c>
      <c r="G22" s="1">
        <v>0.76190000000000002</v>
      </c>
      <c r="H22" s="1">
        <v>0.61539999999999995</v>
      </c>
      <c r="I22" s="1">
        <v>0.8276</v>
      </c>
    </row>
    <row r="23" spans="1:10" x14ac:dyDescent="0.35">
      <c r="A23">
        <v>40</v>
      </c>
      <c r="B23">
        <v>3</v>
      </c>
      <c r="C23">
        <v>8</v>
      </c>
      <c r="D23" t="s">
        <v>7</v>
      </c>
      <c r="E23">
        <v>3</v>
      </c>
      <c r="F23" t="s">
        <v>8</v>
      </c>
      <c r="G23" s="1">
        <v>0.78569999999999995</v>
      </c>
      <c r="H23" s="1">
        <v>0.64</v>
      </c>
      <c r="I23" s="1">
        <v>0.84750000000000003</v>
      </c>
    </row>
    <row r="24" spans="1:10" x14ac:dyDescent="0.35">
      <c r="A24">
        <v>80</v>
      </c>
      <c r="B24">
        <v>3</v>
      </c>
      <c r="C24">
        <v>10</v>
      </c>
      <c r="D24" t="s">
        <v>7</v>
      </c>
      <c r="E24">
        <v>2</v>
      </c>
      <c r="F24" t="s">
        <v>10</v>
      </c>
      <c r="G24" s="1">
        <v>0.76190000000000002</v>
      </c>
      <c r="H24" s="1">
        <v>0.61539999999999995</v>
      </c>
      <c r="I24" s="1">
        <v>0.8276</v>
      </c>
    </row>
    <row r="25" spans="1:10" x14ac:dyDescent="0.35">
      <c r="A25">
        <v>160</v>
      </c>
      <c r="B25">
        <v>3</v>
      </c>
      <c r="C25">
        <v>10</v>
      </c>
      <c r="D25" t="s">
        <v>7</v>
      </c>
      <c r="E25">
        <v>2</v>
      </c>
      <c r="F25" t="s">
        <v>10</v>
      </c>
      <c r="G25" s="1">
        <v>0.76190000000000002</v>
      </c>
      <c r="H25" s="1">
        <v>0.61539999999999995</v>
      </c>
      <c r="I25" s="1">
        <v>0.8276</v>
      </c>
    </row>
    <row r="26" spans="1:10" x14ac:dyDescent="0.35">
      <c r="A26">
        <v>320</v>
      </c>
      <c r="B26">
        <v>3</v>
      </c>
      <c r="C26">
        <v>5</v>
      </c>
      <c r="D26" t="s">
        <v>9</v>
      </c>
      <c r="E26">
        <v>4</v>
      </c>
      <c r="F26" t="s">
        <v>8</v>
      </c>
      <c r="G26" s="1">
        <v>0.6905</v>
      </c>
      <c r="H26" s="1">
        <v>0.51849999999999996</v>
      </c>
      <c r="I26" s="1">
        <v>0.77190000000000003</v>
      </c>
    </row>
    <row r="27" spans="1:10" x14ac:dyDescent="0.35">
      <c r="C27" s="3">
        <v>10</v>
      </c>
      <c r="D27" s="3" t="s">
        <v>7</v>
      </c>
      <c r="E27" s="3">
        <v>2</v>
      </c>
      <c r="F27" s="3" t="s">
        <v>10</v>
      </c>
      <c r="G27" s="2">
        <f>AVERAGE(G21:G26)</f>
        <v>0.75396666666666656</v>
      </c>
      <c r="H27" s="2">
        <f t="shared" ref="H27" si="5">AVERAGE(H21:H26)</f>
        <v>0.59800000000000009</v>
      </c>
      <c r="I27" s="2">
        <f t="shared" ref="I27" si="6">AVERAGE(I21:I26)</f>
        <v>0.82258333333333322</v>
      </c>
      <c r="J27" s="3" t="s">
        <v>29</v>
      </c>
    </row>
    <row r="28" spans="1:10" x14ac:dyDescent="0.35">
      <c r="G28" s="2">
        <f>_xlfn.STDEV.S(G21:G26)</f>
        <v>3.2516990430645119E-2</v>
      </c>
      <c r="H28" s="2">
        <f t="shared" ref="H28:I28" si="7">_xlfn.STDEV.S(H21:H26)</f>
        <v>4.2915311952728484E-2</v>
      </c>
      <c r="I28" s="2">
        <f t="shared" si="7"/>
        <v>2.5999955128166406E-2</v>
      </c>
      <c r="J28" s="3" t="s">
        <v>30</v>
      </c>
    </row>
    <row r="30" spans="1:10" x14ac:dyDescent="0.35">
      <c r="A30">
        <v>10</v>
      </c>
      <c r="B30">
        <v>4</v>
      </c>
      <c r="C30">
        <v>5</v>
      </c>
      <c r="D30" t="s">
        <v>7</v>
      </c>
      <c r="E30">
        <v>4</v>
      </c>
      <c r="F30" t="s">
        <v>8</v>
      </c>
      <c r="G30" s="1">
        <v>0.76190000000000002</v>
      </c>
      <c r="H30" s="1">
        <v>0.5</v>
      </c>
      <c r="I30" s="1">
        <v>0.84370000000000001</v>
      </c>
    </row>
    <row r="31" spans="1:10" x14ac:dyDescent="0.35">
      <c r="A31">
        <v>20</v>
      </c>
      <c r="B31">
        <v>4</v>
      </c>
      <c r="C31">
        <v>5</v>
      </c>
      <c r="D31" t="s">
        <v>7</v>
      </c>
      <c r="E31">
        <v>4</v>
      </c>
      <c r="F31" t="s">
        <v>8</v>
      </c>
      <c r="G31" s="1">
        <v>0.76190000000000002</v>
      </c>
      <c r="H31" s="1">
        <v>0.5</v>
      </c>
      <c r="I31" s="1">
        <v>0.84370000000000001</v>
      </c>
    </row>
    <row r="32" spans="1:10" x14ac:dyDescent="0.35">
      <c r="A32">
        <v>40</v>
      </c>
      <c r="B32">
        <v>4</v>
      </c>
      <c r="C32">
        <v>13</v>
      </c>
      <c r="D32" t="s">
        <v>7</v>
      </c>
      <c r="E32">
        <v>3</v>
      </c>
      <c r="F32" t="s">
        <v>8</v>
      </c>
      <c r="G32" s="1">
        <v>0.73809999999999998</v>
      </c>
      <c r="H32" s="1">
        <v>0.47620000000000001</v>
      </c>
      <c r="I32" s="1">
        <v>0.82540000000000002</v>
      </c>
    </row>
    <row r="33" spans="1:10" x14ac:dyDescent="0.35">
      <c r="A33">
        <v>80</v>
      </c>
      <c r="B33">
        <v>4</v>
      </c>
      <c r="C33">
        <v>11</v>
      </c>
      <c r="D33" t="s">
        <v>9</v>
      </c>
      <c r="E33">
        <v>2</v>
      </c>
      <c r="F33" t="s">
        <v>10</v>
      </c>
      <c r="G33" s="1">
        <v>0.76190000000000002</v>
      </c>
      <c r="H33" s="1">
        <v>0.54549999999999998</v>
      </c>
      <c r="I33" s="1">
        <v>0.8387</v>
      </c>
    </row>
    <row r="34" spans="1:10" x14ac:dyDescent="0.35">
      <c r="A34">
        <v>160</v>
      </c>
      <c r="B34">
        <v>4</v>
      </c>
      <c r="C34">
        <v>5</v>
      </c>
      <c r="D34" t="s">
        <v>7</v>
      </c>
      <c r="E34">
        <v>4</v>
      </c>
      <c r="F34" t="s">
        <v>8</v>
      </c>
      <c r="G34" s="1">
        <v>0.76190000000000002</v>
      </c>
      <c r="H34" s="1">
        <v>0.5</v>
      </c>
      <c r="I34" s="1">
        <v>0.84370000000000001</v>
      </c>
    </row>
    <row r="35" spans="1:10" x14ac:dyDescent="0.35">
      <c r="A35">
        <v>320</v>
      </c>
      <c r="B35">
        <v>4</v>
      </c>
      <c r="C35">
        <v>5</v>
      </c>
      <c r="D35" t="s">
        <v>9</v>
      </c>
      <c r="E35">
        <v>3</v>
      </c>
      <c r="F35" t="s">
        <v>8</v>
      </c>
      <c r="G35" s="1">
        <v>0.76190000000000002</v>
      </c>
      <c r="H35" s="1">
        <v>0.58330000000000004</v>
      </c>
      <c r="I35" s="1">
        <v>0.83330000000000004</v>
      </c>
    </row>
    <row r="36" spans="1:10" x14ac:dyDescent="0.35">
      <c r="C36" s="3">
        <v>5</v>
      </c>
      <c r="D36" s="3" t="s">
        <v>7</v>
      </c>
      <c r="E36" s="3">
        <v>4</v>
      </c>
      <c r="F36" s="3" t="s">
        <v>8</v>
      </c>
      <c r="G36" s="2">
        <f>AVERAGE(G30:G35)</f>
        <v>0.75793333333333324</v>
      </c>
      <c r="H36" s="2">
        <f t="shared" ref="H36" si="8">AVERAGE(H30:H35)</f>
        <v>0.51749999999999996</v>
      </c>
      <c r="I36" s="2">
        <f t="shared" ref="I36" si="9">AVERAGE(I30:I35)</f>
        <v>0.8380833333333334</v>
      </c>
      <c r="J36" s="3" t="s">
        <v>29</v>
      </c>
    </row>
    <row r="37" spans="1:10" x14ac:dyDescent="0.35">
      <c r="G37" s="2">
        <f>_xlfn.STDEV.S(G30:G35)</f>
        <v>9.7163093130399579E-3</v>
      </c>
      <c r="H37" s="2">
        <f t="shared" ref="H37:I37" si="10">_xlfn.STDEV.S(H30:H35)</f>
        <v>3.9339750888891002E-2</v>
      </c>
      <c r="I37" s="2">
        <f t="shared" si="10"/>
        <v>7.4668377956579801E-3</v>
      </c>
      <c r="J37" s="3" t="s">
        <v>30</v>
      </c>
    </row>
    <row r="39" spans="1:10" x14ac:dyDescent="0.35">
      <c r="A39">
        <v>10</v>
      </c>
      <c r="B39">
        <v>5</v>
      </c>
      <c r="C39">
        <v>29</v>
      </c>
      <c r="D39" t="s">
        <v>9</v>
      </c>
      <c r="E39">
        <v>3</v>
      </c>
      <c r="F39" t="s">
        <v>10</v>
      </c>
      <c r="G39" s="1">
        <v>0.8095</v>
      </c>
      <c r="H39" s="1">
        <v>0.75</v>
      </c>
      <c r="I39" s="1">
        <v>0.84619999999999995</v>
      </c>
    </row>
    <row r="40" spans="1:10" x14ac:dyDescent="0.35">
      <c r="A40">
        <v>20</v>
      </c>
      <c r="B40">
        <v>5</v>
      </c>
      <c r="C40">
        <v>20</v>
      </c>
      <c r="D40" t="s">
        <v>7</v>
      </c>
      <c r="E40">
        <v>4</v>
      </c>
      <c r="F40" t="s">
        <v>10</v>
      </c>
      <c r="G40" s="1">
        <v>0.78569999999999995</v>
      </c>
      <c r="H40" s="1">
        <v>0.7097</v>
      </c>
      <c r="I40" s="1">
        <v>0.83020000000000005</v>
      </c>
    </row>
    <row r="41" spans="1:10" x14ac:dyDescent="0.35">
      <c r="A41">
        <v>40</v>
      </c>
      <c r="B41">
        <v>5</v>
      </c>
      <c r="C41">
        <v>20</v>
      </c>
      <c r="D41" t="s">
        <v>7</v>
      </c>
      <c r="E41">
        <v>4</v>
      </c>
      <c r="F41" t="s">
        <v>10</v>
      </c>
      <c r="G41" s="1">
        <v>0.78569999999999995</v>
      </c>
      <c r="H41" s="1">
        <v>0.7097</v>
      </c>
      <c r="I41" s="1">
        <v>0.83020000000000005</v>
      </c>
    </row>
    <row r="42" spans="1:10" x14ac:dyDescent="0.35">
      <c r="A42">
        <v>80</v>
      </c>
      <c r="B42">
        <v>5</v>
      </c>
      <c r="C42">
        <v>29</v>
      </c>
      <c r="D42" t="s">
        <v>9</v>
      </c>
      <c r="E42">
        <v>3</v>
      </c>
      <c r="F42" t="s">
        <v>10</v>
      </c>
      <c r="G42" s="1">
        <v>0.8095</v>
      </c>
      <c r="H42" s="1">
        <v>0.75</v>
      </c>
      <c r="I42" s="1">
        <v>0.84619999999999995</v>
      </c>
    </row>
    <row r="43" spans="1:10" x14ac:dyDescent="0.35">
      <c r="A43">
        <v>160</v>
      </c>
      <c r="B43">
        <v>5</v>
      </c>
      <c r="C43">
        <v>20</v>
      </c>
      <c r="D43" t="s">
        <v>7</v>
      </c>
      <c r="E43">
        <v>4</v>
      </c>
      <c r="F43" t="s">
        <v>10</v>
      </c>
      <c r="G43" s="1">
        <v>0.78569999999999995</v>
      </c>
      <c r="H43" s="1">
        <v>0.7097</v>
      </c>
      <c r="I43" s="1">
        <v>0.83020000000000005</v>
      </c>
    </row>
    <row r="44" spans="1:10" x14ac:dyDescent="0.35">
      <c r="A44">
        <v>320</v>
      </c>
      <c r="B44">
        <v>5</v>
      </c>
      <c r="C44">
        <v>21</v>
      </c>
      <c r="D44" t="s">
        <v>7</v>
      </c>
      <c r="E44">
        <v>4</v>
      </c>
      <c r="F44" t="s">
        <v>10</v>
      </c>
      <c r="G44" s="1">
        <v>0.78569999999999995</v>
      </c>
      <c r="H44" s="1">
        <v>0.7097</v>
      </c>
      <c r="I44" s="1">
        <v>0.83020000000000005</v>
      </c>
    </row>
    <row r="45" spans="1:10" x14ac:dyDescent="0.35">
      <c r="C45" s="3">
        <v>20</v>
      </c>
      <c r="D45" s="3" t="s">
        <v>7</v>
      </c>
      <c r="E45" s="3">
        <v>4</v>
      </c>
      <c r="F45" s="3" t="s">
        <v>10</v>
      </c>
      <c r="G45" s="2">
        <f>AVERAGE(G39:G44)</f>
        <v>0.7936333333333333</v>
      </c>
      <c r="H45" s="2">
        <f t="shared" ref="H45" si="11">AVERAGE(H39:H44)</f>
        <v>0.72313333333333329</v>
      </c>
      <c r="I45" s="2">
        <f t="shared" ref="I45" si="12">AVERAGE(I39:I44)</f>
        <v>0.83553333333333324</v>
      </c>
      <c r="J45" s="3" t="s">
        <v>29</v>
      </c>
    </row>
    <row r="46" spans="1:10" x14ac:dyDescent="0.35">
      <c r="G46" s="2">
        <f>_xlfn.STDEV.S(G39:G44)</f>
        <v>1.2290267151964893E-2</v>
      </c>
      <c r="H46" s="2">
        <f t="shared" ref="H46:I46" si="13">_xlfn.STDEV.S(H39:H44)</f>
        <v>2.0810830513621186E-2</v>
      </c>
      <c r="I46" s="2">
        <f t="shared" si="13"/>
        <v>8.2623644719091068E-3</v>
      </c>
      <c r="J46" s="3" t="s">
        <v>30</v>
      </c>
    </row>
    <row r="48" spans="1:10" x14ac:dyDescent="0.35">
      <c r="B48" s="6" t="s">
        <v>11</v>
      </c>
      <c r="C48" s="6" t="s">
        <v>1</v>
      </c>
      <c r="D48" s="6" t="s">
        <v>2</v>
      </c>
      <c r="E48" s="6" t="s">
        <v>12</v>
      </c>
      <c r="F48" s="6" t="s">
        <v>3</v>
      </c>
      <c r="G48" s="6" t="s">
        <v>4</v>
      </c>
      <c r="H48" s="6" t="s">
        <v>13</v>
      </c>
      <c r="I48" s="6"/>
    </row>
    <row r="49" spans="2:9" x14ac:dyDescent="0.35">
      <c r="B49" s="6"/>
      <c r="C49" s="6"/>
      <c r="D49" s="6"/>
      <c r="E49" s="6"/>
      <c r="F49" s="6"/>
      <c r="G49" s="6"/>
      <c r="H49" s="4" t="s">
        <v>5</v>
      </c>
      <c r="I49" s="4" t="s">
        <v>6</v>
      </c>
    </row>
    <row r="50" spans="2:9" x14ac:dyDescent="0.35">
      <c r="B50">
        <v>1</v>
      </c>
      <c r="C50" s="3">
        <v>6</v>
      </c>
      <c r="D50" s="3" t="s">
        <v>7</v>
      </c>
      <c r="E50" s="3">
        <v>2</v>
      </c>
      <c r="F50" s="3" t="s">
        <v>8</v>
      </c>
      <c r="G50" s="1" t="s">
        <v>14</v>
      </c>
      <c r="H50" s="1" t="s">
        <v>15</v>
      </c>
      <c r="I50" s="1" t="s">
        <v>16</v>
      </c>
    </row>
    <row r="51" spans="2:9" x14ac:dyDescent="0.35">
      <c r="B51">
        <v>2</v>
      </c>
      <c r="C51" s="3">
        <v>5</v>
      </c>
      <c r="D51" s="3" t="s">
        <v>7</v>
      </c>
      <c r="E51" s="3">
        <v>2</v>
      </c>
      <c r="F51" s="3" t="s">
        <v>10</v>
      </c>
      <c r="G51" s="1" t="s">
        <v>17</v>
      </c>
      <c r="H51" s="1" t="s">
        <v>18</v>
      </c>
      <c r="I51" s="1" t="s">
        <v>19</v>
      </c>
    </row>
    <row r="52" spans="2:9" x14ac:dyDescent="0.35">
      <c r="B52">
        <v>3</v>
      </c>
      <c r="C52" s="3">
        <v>10</v>
      </c>
      <c r="D52" s="3" t="s">
        <v>7</v>
      </c>
      <c r="E52" s="3">
        <v>2</v>
      </c>
      <c r="F52" s="3" t="s">
        <v>10</v>
      </c>
      <c r="G52" s="1" t="s">
        <v>20</v>
      </c>
      <c r="H52" s="1" t="s">
        <v>21</v>
      </c>
      <c r="I52" s="1" t="s">
        <v>22</v>
      </c>
    </row>
    <row r="53" spans="2:9" x14ac:dyDescent="0.35">
      <c r="B53">
        <v>4</v>
      </c>
      <c r="C53" s="3">
        <v>5</v>
      </c>
      <c r="D53" s="3" t="s">
        <v>7</v>
      </c>
      <c r="E53" s="3">
        <v>4</v>
      </c>
      <c r="F53" s="3" t="s">
        <v>8</v>
      </c>
      <c r="G53" s="1" t="s">
        <v>23</v>
      </c>
      <c r="H53" s="1" t="s">
        <v>24</v>
      </c>
      <c r="I53" s="1" t="s">
        <v>25</v>
      </c>
    </row>
    <row r="54" spans="2:9" x14ac:dyDescent="0.35">
      <c r="B54">
        <v>5</v>
      </c>
      <c r="C54" s="3">
        <v>20</v>
      </c>
      <c r="D54" s="3" t="s">
        <v>7</v>
      </c>
      <c r="E54" s="3">
        <v>4</v>
      </c>
      <c r="F54" s="3" t="s">
        <v>10</v>
      </c>
      <c r="G54" s="1" t="s">
        <v>26</v>
      </c>
      <c r="H54" s="1" t="s">
        <v>27</v>
      </c>
      <c r="I54" s="1" t="s">
        <v>25</v>
      </c>
    </row>
  </sheetData>
  <mergeCells count="14">
    <mergeCell ref="H48:I48"/>
    <mergeCell ref="B48:B49"/>
    <mergeCell ref="C48:C49"/>
    <mergeCell ref="D48:D49"/>
    <mergeCell ref="E48:E49"/>
    <mergeCell ref="F48:F49"/>
    <mergeCell ref="G48:G49"/>
    <mergeCell ref="H1:I1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Table_for_all_iterations</vt:lpstr>
      <vt:lpstr>CV_based_filter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2019-05-24T11:26:06Z</dcterms:modified>
</cp:coreProperties>
</file>