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C8F8EC2A-13CE-44FF-A673-02868305E332}" xr6:coauthVersionLast="47" xr6:coauthVersionMax="47" xr10:uidLastSave="{00000000-0000-0000-0000-000000000000}"/>
  <bookViews>
    <workbookView xWindow="-98" yWindow="-98" windowWidth="21795" windowHeight="12975" xr2:uid="{AF336F3C-3798-4D99-9171-BB90950B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6" i="1" l="1"/>
  <c r="D76" i="1"/>
  <c r="C76" i="1"/>
  <c r="E75" i="1"/>
  <c r="D75" i="1"/>
  <c r="C75" i="1"/>
  <c r="E74" i="1"/>
  <c r="C74" i="1" a="1"/>
  <c r="D74" i="1" s="1"/>
  <c r="D55" i="1"/>
  <c r="C55" i="1"/>
  <c r="C54" i="1"/>
  <c r="C74" i="1" l="1"/>
  <c r="C89" i="1" l="1" a="1"/>
  <c r="C78" i="1" a="1"/>
  <c r="D80" i="1" l="1"/>
  <c r="C80" i="1"/>
  <c r="E79" i="1"/>
  <c r="D79" i="1"/>
  <c r="C79" i="1"/>
  <c r="E78" i="1"/>
  <c r="D78" i="1"/>
  <c r="C78" i="1"/>
  <c r="E80" i="1"/>
  <c r="C90" i="1"/>
  <c r="E89" i="1"/>
  <c r="D89" i="1"/>
  <c r="C89" i="1"/>
  <c r="C93" i="1" s="1" a="1"/>
  <c r="E91" i="1"/>
  <c r="D91" i="1"/>
  <c r="C91" i="1"/>
  <c r="E90" i="1"/>
  <c r="D90" i="1"/>
  <c r="E95" i="1" l="1"/>
  <c r="D95" i="1"/>
  <c r="C95" i="1"/>
  <c r="E94" i="1"/>
  <c r="D94" i="1"/>
  <c r="C94" i="1"/>
  <c r="E93" i="1"/>
  <c r="D93" i="1"/>
  <c r="C93" i="1"/>
  <c r="D82" i="1" a="1"/>
  <c r="F84" i="1" l="1"/>
  <c r="E84" i="1"/>
  <c r="D84" i="1"/>
  <c r="F83" i="1"/>
  <c r="E83" i="1"/>
  <c r="D83" i="1"/>
  <c r="F82" i="1"/>
  <c r="E82" i="1"/>
  <c r="D82" i="1"/>
</calcChain>
</file>

<file path=xl/sharedStrings.xml><?xml version="1.0" encoding="utf-8"?>
<sst xmlns="http://schemas.openxmlformats.org/spreadsheetml/2006/main" count="77" uniqueCount="55">
  <si>
    <t>Name : Ramashish kumar</t>
  </si>
  <si>
    <t>Group A</t>
  </si>
  <si>
    <t>Roll no : 24056765001</t>
  </si>
  <si>
    <t>Practical : 11</t>
  </si>
  <si>
    <t>A =</t>
  </si>
  <si>
    <t>I =</t>
  </si>
  <si>
    <t>λ</t>
  </si>
  <si>
    <t>λI =</t>
  </si>
  <si>
    <t>The characteristic function of A is given by,</t>
  </si>
  <si>
    <t>| A-λI | = 0</t>
  </si>
  <si>
    <t>i.e ,</t>
  </si>
  <si>
    <r>
      <t>λ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-7λ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+11λ-5 = 0</t>
    </r>
  </si>
  <si>
    <t>Solving the avbove equation we get, λ =</t>
  </si>
  <si>
    <t>1,1,5</t>
  </si>
  <si>
    <t xml:space="preserve">For λ=1 </t>
  </si>
  <si>
    <t>(A-λI)X = 0</t>
  </si>
  <si>
    <t>x1</t>
  </si>
  <si>
    <t>x2</t>
  </si>
  <si>
    <t xml:space="preserve">      =</t>
  </si>
  <si>
    <t>x3</t>
  </si>
  <si>
    <t>R2-&gt;R2-R1</t>
  </si>
  <si>
    <t>R3-&gt;R3-R1</t>
  </si>
  <si>
    <t xml:space="preserve">       =</t>
  </si>
  <si>
    <t xml:space="preserve">Hence, x1+2x2+x3 = 0 </t>
  </si>
  <si>
    <t>Since, Rank(A) = 1 &lt; 3</t>
  </si>
  <si>
    <t xml:space="preserve">Taking x2 = m and x3 = n , we get x1= -2m-n </t>
  </si>
  <si>
    <r>
      <t xml:space="preserve">The eigen vector corresponding to </t>
    </r>
    <r>
      <rPr>
        <sz val="12"/>
        <color theme="1"/>
        <rFont val="Symbol"/>
        <family val="1"/>
        <charset val="2"/>
      </rPr>
      <t xml:space="preserve">l </t>
    </r>
    <r>
      <rPr>
        <sz val="12"/>
        <color theme="1"/>
        <rFont val="Calibri"/>
        <family val="2"/>
      </rPr>
      <t>=</t>
    </r>
    <r>
      <rPr>
        <sz val="12"/>
        <color theme="1"/>
        <rFont val="Calibri"/>
        <family val="2"/>
        <scheme val="minor"/>
      </rPr>
      <t xml:space="preserve"> 1 is </t>
    </r>
  </si>
  <si>
    <t>x1 = -2m-n</t>
  </si>
  <si>
    <t>x2 = m</t>
  </si>
  <si>
    <t>x3 = n</t>
  </si>
  <si>
    <t>For λ = 5 ,</t>
  </si>
  <si>
    <t xml:space="preserve">        =</t>
  </si>
  <si>
    <t>R2--&gt;R2+(R1/3)</t>
  </si>
  <si>
    <t>R3--&gt;R3+(R1/3)</t>
  </si>
  <si>
    <t xml:space="preserve"> =</t>
  </si>
  <si>
    <t>R3 --&gt; R3 +(2*R2)</t>
  </si>
  <si>
    <t>Hence ,</t>
  </si>
  <si>
    <t xml:space="preserve"> - 3x1 + 2x2 + x3 = 0 </t>
  </si>
  <si>
    <t xml:space="preserve"> - 1.333333 x2 + 1.333333 x3 = 0 </t>
  </si>
  <si>
    <t xml:space="preserve">Since, Rank(A) = 2 </t>
  </si>
  <si>
    <t xml:space="preserve">Taking x3=m , we get x2=m and x1 = m </t>
  </si>
  <si>
    <t xml:space="preserve">The eigen vector corresponding to eigen value 5 is </t>
  </si>
  <si>
    <t>m</t>
  </si>
  <si>
    <t>Caley-Hamilton Theorem :</t>
  </si>
  <si>
    <r>
      <t>To check A</t>
    </r>
    <r>
      <rPr>
        <vertAlign val="superscript"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- 7A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+ 11A-5I = 0</t>
    </r>
  </si>
  <si>
    <r>
      <t>A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=</t>
    </r>
  </si>
  <si>
    <r>
      <t>A</t>
    </r>
    <r>
      <rPr>
        <vertAlign val="superscript"/>
        <sz val="12"/>
        <color theme="1"/>
        <rFont val="Calibri"/>
        <family val="2"/>
        <scheme val="minor"/>
      </rPr>
      <t xml:space="preserve">3    </t>
    </r>
    <r>
      <rPr>
        <sz val="12"/>
        <color theme="1"/>
        <rFont val="Calibri"/>
        <family val="2"/>
        <scheme val="minor"/>
      </rPr>
      <t>=</t>
    </r>
  </si>
  <si>
    <r>
      <t>A</t>
    </r>
    <r>
      <rPr>
        <vertAlign val="superscript"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- 7A</t>
    </r>
    <r>
      <rPr>
        <vertAlign val="super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+ 11A - 5I =</t>
    </r>
  </si>
  <si>
    <t>(Verified)</t>
  </si>
  <si>
    <r>
      <t>Post-multiplying the characteristic equation by A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, we get </t>
    </r>
  </si>
  <si>
    <r>
      <t>A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  =</t>
    </r>
  </si>
  <si>
    <t>Varification :</t>
  </si>
  <si>
    <r>
      <t>AA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=</t>
    </r>
  </si>
  <si>
    <r>
      <rPr>
        <sz val="12"/>
        <color theme="1"/>
        <rFont val="Calibri"/>
        <family val="2"/>
      </rPr>
      <t>≈ I</t>
    </r>
    <r>
      <rPr>
        <vertAlign val="subscript"/>
        <sz val="12"/>
        <color theme="1"/>
        <rFont val="Calibri"/>
        <family val="2"/>
      </rPr>
      <t>3</t>
    </r>
  </si>
  <si>
    <r>
      <t>A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= (1/5)(A2-7A+11I)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</si>
</sst>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40</xdr:row>
      <xdr:rowOff>30480</xdr:rowOff>
    </xdr:from>
    <xdr:to>
      <xdr:col>4</xdr:col>
      <xdr:colOff>114300</xdr:colOff>
      <xdr:row>43</xdr:row>
      <xdr:rowOff>15240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6733F6-6A6F-424E-9359-F10F23E732A5}"/>
            </a:ext>
          </a:extLst>
        </xdr:cNvPr>
        <xdr:cNvSpPr/>
      </xdr:nvSpPr>
      <xdr:spPr>
        <a:xfrm>
          <a:off x="1754505" y="8060055"/>
          <a:ext cx="1093470" cy="58483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29</xdr:row>
      <xdr:rowOff>190500</xdr:rowOff>
    </xdr:from>
    <xdr:to>
      <xdr:col>3</xdr:col>
      <xdr:colOff>594360</xdr:colOff>
      <xdr:row>32</xdr:row>
      <xdr:rowOff>182880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19C3D2C1-2BCD-4CAE-B429-BC45462F5FA3}"/>
            </a:ext>
          </a:extLst>
        </xdr:cNvPr>
        <xdr:cNvSpPr/>
      </xdr:nvSpPr>
      <xdr:spPr>
        <a:xfrm>
          <a:off x="633413" y="6019800"/>
          <a:ext cx="1961197" cy="59245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</xdr:colOff>
      <xdr:row>30</xdr:row>
      <xdr:rowOff>0</xdr:rowOff>
    </xdr:from>
    <xdr:to>
      <xdr:col>6</xdr:col>
      <xdr:colOff>601980</xdr:colOff>
      <xdr:row>32</xdr:row>
      <xdr:rowOff>182880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04FE579-839C-4B3B-9C0E-BB61FD8AACAC}"/>
            </a:ext>
          </a:extLst>
        </xdr:cNvPr>
        <xdr:cNvSpPr/>
      </xdr:nvSpPr>
      <xdr:spPr>
        <a:xfrm>
          <a:off x="4196715" y="6029325"/>
          <a:ext cx="586740" cy="58293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25</xdr:row>
      <xdr:rowOff>0</xdr:rowOff>
    </xdr:from>
    <xdr:to>
      <xdr:col>3</xdr:col>
      <xdr:colOff>601980</xdr:colOff>
      <xdr:row>27</xdr:row>
      <xdr:rowOff>175260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A28767E9-8E92-4C49-B0AA-533BF5F68449}"/>
            </a:ext>
          </a:extLst>
        </xdr:cNvPr>
        <xdr:cNvSpPr/>
      </xdr:nvSpPr>
      <xdr:spPr>
        <a:xfrm>
          <a:off x="648653" y="5029200"/>
          <a:ext cx="1953577" cy="57531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25</xdr:row>
      <xdr:rowOff>0</xdr:rowOff>
    </xdr:from>
    <xdr:to>
      <xdr:col>7</xdr:col>
      <xdr:colOff>0</xdr:colOff>
      <xdr:row>27</xdr:row>
      <xdr:rowOff>190500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1715C80C-5703-47F0-8DAD-EE6B073132FF}"/>
            </a:ext>
          </a:extLst>
        </xdr:cNvPr>
        <xdr:cNvSpPr/>
      </xdr:nvSpPr>
      <xdr:spPr>
        <a:xfrm>
          <a:off x="4189095" y="5029200"/>
          <a:ext cx="625793" cy="59055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15240</xdr:rowOff>
    </xdr:from>
    <xdr:to>
      <xdr:col>4</xdr:col>
      <xdr:colOff>601980</xdr:colOff>
      <xdr:row>8</xdr:row>
      <xdr:rowOff>64770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C5E7AAA3-9E33-479A-AD9D-8D26B3076D1F}"/>
            </a:ext>
          </a:extLst>
        </xdr:cNvPr>
        <xdr:cNvSpPr/>
      </xdr:nvSpPr>
      <xdr:spPr>
        <a:xfrm>
          <a:off x="1266825" y="1015365"/>
          <a:ext cx="2068830" cy="64960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8</xdr:row>
      <xdr:rowOff>175260</xdr:rowOff>
    </xdr:from>
    <xdr:to>
      <xdr:col>4</xdr:col>
      <xdr:colOff>601980</xdr:colOff>
      <xdr:row>12</xdr:row>
      <xdr:rowOff>22860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4A8CE6B5-63BF-40A9-B7EC-CB932E37DC6C}"/>
            </a:ext>
          </a:extLst>
        </xdr:cNvPr>
        <xdr:cNvSpPr/>
      </xdr:nvSpPr>
      <xdr:spPr>
        <a:xfrm>
          <a:off x="1282065" y="1775460"/>
          <a:ext cx="2053590" cy="64770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52</xdr:row>
      <xdr:rowOff>30480</xdr:rowOff>
    </xdr:from>
    <xdr:to>
      <xdr:col>4</xdr:col>
      <xdr:colOff>38100</xdr:colOff>
      <xdr:row>54</xdr:row>
      <xdr:rowOff>160020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A33F50D8-3C52-4138-80D0-7D581510212B}"/>
            </a:ext>
          </a:extLst>
        </xdr:cNvPr>
        <xdr:cNvSpPr/>
      </xdr:nvSpPr>
      <xdr:spPr>
        <a:xfrm>
          <a:off x="648653" y="10460355"/>
          <a:ext cx="2123122" cy="52959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56</xdr:row>
      <xdr:rowOff>30480</xdr:rowOff>
    </xdr:from>
    <xdr:to>
      <xdr:col>3</xdr:col>
      <xdr:colOff>701040</xdr:colOff>
      <xdr:row>58</xdr:row>
      <xdr:rowOff>167640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4DBF7BE3-68C3-475E-80D1-4FA448997691}"/>
            </a:ext>
          </a:extLst>
        </xdr:cNvPr>
        <xdr:cNvSpPr/>
      </xdr:nvSpPr>
      <xdr:spPr>
        <a:xfrm>
          <a:off x="633413" y="11260455"/>
          <a:ext cx="2067877" cy="53721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</xdr:colOff>
      <xdr:row>56</xdr:row>
      <xdr:rowOff>0</xdr:rowOff>
    </xdr:from>
    <xdr:to>
      <xdr:col>5</xdr:col>
      <xdr:colOff>0</xdr:colOff>
      <xdr:row>58</xdr:row>
      <xdr:rowOff>160020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CFFBAFD5-602D-4D7D-935B-8396A2635E01}"/>
            </a:ext>
          </a:extLst>
        </xdr:cNvPr>
        <xdr:cNvSpPr/>
      </xdr:nvSpPr>
      <xdr:spPr>
        <a:xfrm>
          <a:off x="2764155" y="11229975"/>
          <a:ext cx="783908" cy="56007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46</xdr:row>
      <xdr:rowOff>137160</xdr:rowOff>
    </xdr:from>
    <xdr:to>
      <xdr:col>3</xdr:col>
      <xdr:colOff>678180</xdr:colOff>
      <xdr:row>50</xdr:row>
      <xdr:rowOff>0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C7A6B1ED-24DD-43A1-A0EC-46D85C2EA9B2}"/>
            </a:ext>
          </a:extLst>
        </xdr:cNvPr>
        <xdr:cNvSpPr/>
      </xdr:nvSpPr>
      <xdr:spPr>
        <a:xfrm>
          <a:off x="663893" y="9366885"/>
          <a:ext cx="2014537" cy="66294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</xdr:colOff>
      <xdr:row>30</xdr:row>
      <xdr:rowOff>15240</xdr:rowOff>
    </xdr:from>
    <xdr:to>
      <xdr:col>4</xdr:col>
      <xdr:colOff>762000</xdr:colOff>
      <xdr:row>32</xdr:row>
      <xdr:rowOff>163830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9BF0F0F2-E04F-46DB-AD68-732E630B406E}"/>
            </a:ext>
          </a:extLst>
        </xdr:cNvPr>
        <xdr:cNvSpPr/>
      </xdr:nvSpPr>
      <xdr:spPr>
        <a:xfrm>
          <a:off x="2748915" y="6044565"/>
          <a:ext cx="746760" cy="54864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25</xdr:row>
      <xdr:rowOff>0</xdr:rowOff>
    </xdr:from>
    <xdr:to>
      <xdr:col>5</xdr:col>
      <xdr:colOff>7620</xdr:colOff>
      <xdr:row>28</xdr:row>
      <xdr:rowOff>0</xdr:rowOff>
    </xdr:to>
    <xdr:sp macro="" textlink="">
      <xdr:nvSpPr>
        <xdr:cNvPr id="14" name="Double Bracket 13">
          <a:extLst>
            <a:ext uri="{FF2B5EF4-FFF2-40B4-BE49-F238E27FC236}">
              <a16:creationId xmlns:a16="http://schemas.microsoft.com/office/drawing/2014/main" id="{F6176214-36D7-4B0A-9F44-CD08FAE59623}"/>
            </a:ext>
          </a:extLst>
        </xdr:cNvPr>
        <xdr:cNvSpPr/>
      </xdr:nvSpPr>
      <xdr:spPr>
        <a:xfrm>
          <a:off x="2771775" y="5029200"/>
          <a:ext cx="783908" cy="60007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46</xdr:row>
      <xdr:rowOff>160020</xdr:rowOff>
    </xdr:from>
    <xdr:to>
      <xdr:col>5</xdr:col>
      <xdr:colOff>7620</xdr:colOff>
      <xdr:row>50</xdr:row>
      <xdr:rowOff>0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49AE71C3-E446-4CA6-9A46-A271B88D0267}"/>
            </a:ext>
          </a:extLst>
        </xdr:cNvPr>
        <xdr:cNvSpPr/>
      </xdr:nvSpPr>
      <xdr:spPr>
        <a:xfrm>
          <a:off x="2771775" y="9389745"/>
          <a:ext cx="783908" cy="64008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46</xdr:row>
      <xdr:rowOff>167640</xdr:rowOff>
    </xdr:from>
    <xdr:to>
      <xdr:col>7</xdr:col>
      <xdr:colOff>0</xdr:colOff>
      <xdr:row>50</xdr:row>
      <xdr:rowOff>0</xdr:rowOff>
    </xdr:to>
    <xdr:sp macro="" textlink="">
      <xdr:nvSpPr>
        <xdr:cNvPr id="16" name="Double Bracket 15">
          <a:extLst>
            <a:ext uri="{FF2B5EF4-FFF2-40B4-BE49-F238E27FC236}">
              <a16:creationId xmlns:a16="http://schemas.microsoft.com/office/drawing/2014/main" id="{E26314E1-F585-4E75-A027-466CA32F6D54}"/>
            </a:ext>
          </a:extLst>
        </xdr:cNvPr>
        <xdr:cNvSpPr/>
      </xdr:nvSpPr>
      <xdr:spPr>
        <a:xfrm>
          <a:off x="4211955" y="9397365"/>
          <a:ext cx="602933" cy="63246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52</xdr:row>
      <xdr:rowOff>15240</xdr:rowOff>
    </xdr:from>
    <xdr:to>
      <xdr:col>4</xdr:col>
      <xdr:colOff>762000</xdr:colOff>
      <xdr:row>55</xdr:row>
      <xdr:rowOff>0</xdr:rowOff>
    </xdr:to>
    <xdr:sp macro="" textlink="">
      <xdr:nvSpPr>
        <xdr:cNvPr id="17" name="Double Bracket 16">
          <a:extLst>
            <a:ext uri="{FF2B5EF4-FFF2-40B4-BE49-F238E27FC236}">
              <a16:creationId xmlns:a16="http://schemas.microsoft.com/office/drawing/2014/main" id="{B7D156DC-2E10-410F-B3A9-CA374F09166E}"/>
            </a:ext>
          </a:extLst>
        </xdr:cNvPr>
        <xdr:cNvSpPr/>
      </xdr:nvSpPr>
      <xdr:spPr>
        <a:xfrm>
          <a:off x="2809875" y="10445115"/>
          <a:ext cx="685800" cy="58483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52</xdr:row>
      <xdr:rowOff>7620</xdr:rowOff>
    </xdr:from>
    <xdr:to>
      <xdr:col>7</xdr:col>
      <xdr:colOff>15240</xdr:colOff>
      <xdr:row>55</xdr:row>
      <xdr:rowOff>7620</xdr:rowOff>
    </xdr:to>
    <xdr:sp macro="" textlink="">
      <xdr:nvSpPr>
        <xdr:cNvPr id="18" name="Double Bracket 17">
          <a:extLst>
            <a:ext uri="{FF2B5EF4-FFF2-40B4-BE49-F238E27FC236}">
              <a16:creationId xmlns:a16="http://schemas.microsoft.com/office/drawing/2014/main" id="{0308F795-6D9F-4B8F-A615-2655004D3C89}"/>
            </a:ext>
          </a:extLst>
        </xdr:cNvPr>
        <xdr:cNvSpPr/>
      </xdr:nvSpPr>
      <xdr:spPr>
        <a:xfrm>
          <a:off x="4211955" y="10437495"/>
          <a:ext cx="618173" cy="60007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56</xdr:row>
      <xdr:rowOff>0</xdr:rowOff>
    </xdr:from>
    <xdr:to>
      <xdr:col>6</xdr:col>
      <xdr:colOff>594360</xdr:colOff>
      <xdr:row>59</xdr:row>
      <xdr:rowOff>0</xdr:rowOff>
    </xdr:to>
    <xdr:sp macro="" textlink="">
      <xdr:nvSpPr>
        <xdr:cNvPr id="19" name="Double Bracket 18">
          <a:extLst>
            <a:ext uri="{FF2B5EF4-FFF2-40B4-BE49-F238E27FC236}">
              <a16:creationId xmlns:a16="http://schemas.microsoft.com/office/drawing/2014/main" id="{997D02AF-C193-43C5-A049-4692BE334CCB}"/>
            </a:ext>
          </a:extLst>
        </xdr:cNvPr>
        <xdr:cNvSpPr/>
      </xdr:nvSpPr>
      <xdr:spPr>
        <a:xfrm>
          <a:off x="4189095" y="11229975"/>
          <a:ext cx="586740" cy="60007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</xdr:colOff>
      <xdr:row>66</xdr:row>
      <xdr:rowOff>0</xdr:rowOff>
    </xdr:from>
    <xdr:to>
      <xdr:col>5</xdr:col>
      <xdr:colOff>579120</xdr:colOff>
      <xdr:row>68</xdr:row>
      <xdr:rowOff>182880</xdr:rowOff>
    </xdr:to>
    <xdr:sp macro="" textlink="">
      <xdr:nvSpPr>
        <xdr:cNvPr id="20" name="Double Bracket 19">
          <a:extLst>
            <a:ext uri="{FF2B5EF4-FFF2-40B4-BE49-F238E27FC236}">
              <a16:creationId xmlns:a16="http://schemas.microsoft.com/office/drawing/2014/main" id="{FC9E0C4A-3268-4F0D-A451-9966C8A17D70}"/>
            </a:ext>
          </a:extLst>
        </xdr:cNvPr>
        <xdr:cNvSpPr/>
      </xdr:nvSpPr>
      <xdr:spPr>
        <a:xfrm>
          <a:off x="3563303" y="13230225"/>
          <a:ext cx="563880" cy="58293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</xdr:colOff>
      <xdr:row>66</xdr:row>
      <xdr:rowOff>7620</xdr:rowOff>
    </xdr:from>
    <xdr:to>
      <xdr:col>3</xdr:col>
      <xdr:colOff>693420</xdr:colOff>
      <xdr:row>68</xdr:row>
      <xdr:rowOff>182880</xdr:rowOff>
    </xdr:to>
    <xdr:sp macro="" textlink="">
      <xdr:nvSpPr>
        <xdr:cNvPr id="21" name="Double Bracket 20">
          <a:extLst>
            <a:ext uri="{FF2B5EF4-FFF2-40B4-BE49-F238E27FC236}">
              <a16:creationId xmlns:a16="http://schemas.microsoft.com/office/drawing/2014/main" id="{D81DF3FB-30CC-4BC3-BBDA-34D2C5C72B5C}"/>
            </a:ext>
          </a:extLst>
        </xdr:cNvPr>
        <xdr:cNvSpPr/>
      </xdr:nvSpPr>
      <xdr:spPr>
        <a:xfrm>
          <a:off x="2007870" y="13237845"/>
          <a:ext cx="685800" cy="57531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72</xdr:row>
      <xdr:rowOff>167640</xdr:rowOff>
    </xdr:from>
    <xdr:to>
      <xdr:col>5</xdr:col>
      <xdr:colOff>0</xdr:colOff>
      <xdr:row>76</xdr:row>
      <xdr:rowOff>11430</xdr:rowOff>
    </xdr:to>
    <xdr:sp macro="" textlink="">
      <xdr:nvSpPr>
        <xdr:cNvPr id="22" name="Double Bracket 21">
          <a:extLst>
            <a:ext uri="{FF2B5EF4-FFF2-40B4-BE49-F238E27FC236}">
              <a16:creationId xmlns:a16="http://schemas.microsoft.com/office/drawing/2014/main" id="{D583D999-4AEB-4C5F-99C0-42CDD8F98878}"/>
            </a:ext>
          </a:extLst>
        </xdr:cNvPr>
        <xdr:cNvSpPr/>
      </xdr:nvSpPr>
      <xdr:spPr>
        <a:xfrm>
          <a:off x="1266825" y="14626590"/>
          <a:ext cx="2281238" cy="67246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601980</xdr:colOff>
      <xdr:row>77</xdr:row>
      <xdr:rowOff>7620</xdr:rowOff>
    </xdr:from>
    <xdr:to>
      <xdr:col>4</xdr:col>
      <xdr:colOff>777240</xdr:colOff>
      <xdr:row>79</xdr:row>
      <xdr:rowOff>175260</xdr:rowOff>
    </xdr:to>
    <xdr:sp macro="" textlink="">
      <xdr:nvSpPr>
        <xdr:cNvPr id="23" name="Double Bracket 22">
          <a:extLst>
            <a:ext uri="{FF2B5EF4-FFF2-40B4-BE49-F238E27FC236}">
              <a16:creationId xmlns:a16="http://schemas.microsoft.com/office/drawing/2014/main" id="{4AD01FB8-2F05-4B68-8044-58353A7C0C9C}"/>
            </a:ext>
          </a:extLst>
        </xdr:cNvPr>
        <xdr:cNvSpPr/>
      </xdr:nvSpPr>
      <xdr:spPr>
        <a:xfrm>
          <a:off x="1235393" y="15495270"/>
          <a:ext cx="2275522" cy="59626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80</xdr:row>
      <xdr:rowOff>175260</xdr:rowOff>
    </xdr:from>
    <xdr:to>
      <xdr:col>5</xdr:col>
      <xdr:colOff>746760</xdr:colOff>
      <xdr:row>83</xdr:row>
      <xdr:rowOff>182880</xdr:rowOff>
    </xdr:to>
    <xdr:sp macro="" textlink="">
      <xdr:nvSpPr>
        <xdr:cNvPr id="24" name="Double Bracket 23">
          <a:extLst>
            <a:ext uri="{FF2B5EF4-FFF2-40B4-BE49-F238E27FC236}">
              <a16:creationId xmlns:a16="http://schemas.microsoft.com/office/drawing/2014/main" id="{57868844-39D5-4C64-8C17-315D33C99241}"/>
            </a:ext>
          </a:extLst>
        </xdr:cNvPr>
        <xdr:cNvSpPr/>
      </xdr:nvSpPr>
      <xdr:spPr>
        <a:xfrm>
          <a:off x="2000250" y="16291560"/>
          <a:ext cx="2180273" cy="63627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88</xdr:row>
      <xdr:rowOff>0</xdr:rowOff>
    </xdr:from>
    <xdr:to>
      <xdr:col>5</xdr:col>
      <xdr:colOff>7620</xdr:colOff>
      <xdr:row>90</xdr:row>
      <xdr:rowOff>190500</xdr:rowOff>
    </xdr:to>
    <xdr:sp macro="" textlink="">
      <xdr:nvSpPr>
        <xdr:cNvPr id="25" name="Double Bracket 24">
          <a:extLst>
            <a:ext uri="{FF2B5EF4-FFF2-40B4-BE49-F238E27FC236}">
              <a16:creationId xmlns:a16="http://schemas.microsoft.com/office/drawing/2014/main" id="{2F3BB286-D527-4AE1-9A75-047259EB24C5}"/>
            </a:ext>
          </a:extLst>
        </xdr:cNvPr>
        <xdr:cNvSpPr/>
      </xdr:nvSpPr>
      <xdr:spPr>
        <a:xfrm>
          <a:off x="1266825" y="17773650"/>
          <a:ext cx="2288858" cy="619125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12</xdr:row>
      <xdr:rowOff>175260</xdr:rowOff>
    </xdr:from>
    <xdr:to>
      <xdr:col>4</xdr:col>
      <xdr:colOff>601980</xdr:colOff>
      <xdr:row>16</xdr:row>
      <xdr:rowOff>22860</xdr:rowOff>
    </xdr:to>
    <xdr:sp macro="" textlink="">
      <xdr:nvSpPr>
        <xdr:cNvPr id="26" name="Double Bracket 25">
          <a:extLst>
            <a:ext uri="{FF2B5EF4-FFF2-40B4-BE49-F238E27FC236}">
              <a16:creationId xmlns:a16="http://schemas.microsoft.com/office/drawing/2014/main" id="{B944AE1A-B7B1-4D67-BC59-2B2AB165EFB1}"/>
            </a:ext>
          </a:extLst>
        </xdr:cNvPr>
        <xdr:cNvSpPr/>
      </xdr:nvSpPr>
      <xdr:spPr>
        <a:xfrm>
          <a:off x="1274445" y="2575560"/>
          <a:ext cx="2061210" cy="647700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</xdr:colOff>
      <xdr:row>92</xdr:row>
      <xdr:rowOff>15240</xdr:rowOff>
    </xdr:from>
    <xdr:to>
      <xdr:col>5</xdr:col>
      <xdr:colOff>15240</xdr:colOff>
      <xdr:row>95</xdr:row>
      <xdr:rowOff>0</xdr:rowOff>
    </xdr:to>
    <xdr:sp macro="" textlink="">
      <xdr:nvSpPr>
        <xdr:cNvPr id="27" name="Double Bracket 26">
          <a:extLst>
            <a:ext uri="{FF2B5EF4-FFF2-40B4-BE49-F238E27FC236}">
              <a16:creationId xmlns:a16="http://schemas.microsoft.com/office/drawing/2014/main" id="{6999DEF0-EF72-48D1-95B6-109DE7549FFA}"/>
            </a:ext>
          </a:extLst>
        </xdr:cNvPr>
        <xdr:cNvSpPr/>
      </xdr:nvSpPr>
      <xdr:spPr>
        <a:xfrm>
          <a:off x="1282065" y="18617565"/>
          <a:ext cx="2281238" cy="627698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B255-5DDC-44CA-8EA1-658C8D0CBACA}">
  <dimension ref="A1:H95"/>
  <sheetViews>
    <sheetView tabSelected="1" topLeftCell="A69" workbookViewId="0">
      <selection activeCell="L88" sqref="L88"/>
    </sheetView>
  </sheetViews>
  <sheetFormatPr defaultRowHeight="14.25" x14ac:dyDescent="0.45"/>
  <sheetData>
    <row r="1" spans="1:8" x14ac:dyDescent="0.45">
      <c r="A1" s="1" t="s">
        <v>3</v>
      </c>
      <c r="B1" s="1"/>
      <c r="C1" s="1"/>
    </row>
    <row r="2" spans="1:8" x14ac:dyDescent="0.45">
      <c r="A2" s="1" t="s">
        <v>0</v>
      </c>
      <c r="B2" s="1"/>
      <c r="C2" s="1"/>
    </row>
    <row r="3" spans="1:8" x14ac:dyDescent="0.45">
      <c r="A3" s="1" t="s">
        <v>1</v>
      </c>
      <c r="B3" s="1"/>
      <c r="C3" s="1"/>
    </row>
    <row r="4" spans="1:8" x14ac:dyDescent="0.45">
      <c r="A4" s="1" t="s">
        <v>2</v>
      </c>
      <c r="B4" s="1"/>
      <c r="C4" s="1"/>
    </row>
    <row r="6" spans="1:8" ht="15.75" x14ac:dyDescent="0.5">
      <c r="B6" s="2"/>
      <c r="C6" s="2">
        <v>2</v>
      </c>
      <c r="D6" s="2">
        <v>2</v>
      </c>
      <c r="E6" s="2">
        <v>1</v>
      </c>
      <c r="F6" s="2"/>
      <c r="G6" s="3"/>
      <c r="H6" s="3"/>
    </row>
    <row r="7" spans="1:8" ht="15.75" x14ac:dyDescent="0.5">
      <c r="B7" s="2" t="s">
        <v>4</v>
      </c>
      <c r="C7" s="2">
        <v>1</v>
      </c>
      <c r="D7" s="2">
        <v>3</v>
      </c>
      <c r="E7" s="2">
        <v>1</v>
      </c>
      <c r="F7" s="2"/>
      <c r="G7" s="3"/>
      <c r="H7" s="3"/>
    </row>
    <row r="8" spans="1:8" ht="15.75" x14ac:dyDescent="0.5">
      <c r="B8" s="2"/>
      <c r="C8" s="2">
        <v>1</v>
      </c>
      <c r="D8" s="2">
        <v>2</v>
      </c>
      <c r="E8" s="2">
        <v>2</v>
      </c>
      <c r="F8" s="2"/>
      <c r="G8" s="3"/>
      <c r="H8" s="3"/>
    </row>
    <row r="9" spans="1:8" ht="15.75" x14ac:dyDescent="0.5">
      <c r="B9" s="2"/>
      <c r="C9" s="2"/>
      <c r="D9" s="2"/>
      <c r="E9" s="2"/>
      <c r="F9" s="2"/>
      <c r="G9" s="3"/>
      <c r="H9" s="3"/>
    </row>
    <row r="10" spans="1:8" ht="15.75" x14ac:dyDescent="0.5">
      <c r="B10" s="2"/>
      <c r="C10" s="2">
        <v>1</v>
      </c>
      <c r="D10" s="2">
        <v>0</v>
      </c>
      <c r="E10" s="2">
        <v>0</v>
      </c>
      <c r="F10" s="2"/>
      <c r="G10" s="3"/>
      <c r="H10" s="3"/>
    </row>
    <row r="11" spans="1:8" ht="15.75" x14ac:dyDescent="0.5">
      <c r="B11" s="2" t="s">
        <v>5</v>
      </c>
      <c r="C11" s="2">
        <v>0</v>
      </c>
      <c r="D11" s="2">
        <v>1</v>
      </c>
      <c r="E11" s="2">
        <v>0</v>
      </c>
      <c r="F11" s="2"/>
      <c r="G11" s="3"/>
      <c r="H11" s="3"/>
    </row>
    <row r="12" spans="1:8" ht="15.75" x14ac:dyDescent="0.5">
      <c r="B12" s="2"/>
      <c r="C12" s="2">
        <v>0</v>
      </c>
      <c r="D12" s="2">
        <v>0</v>
      </c>
      <c r="E12" s="2">
        <v>1</v>
      </c>
      <c r="F12" s="2"/>
      <c r="G12" s="3"/>
      <c r="H12" s="3"/>
    </row>
    <row r="13" spans="1:8" ht="15.75" x14ac:dyDescent="0.5">
      <c r="B13" s="2"/>
      <c r="C13" s="2"/>
      <c r="D13" s="2"/>
      <c r="E13" s="2"/>
      <c r="F13" s="2"/>
      <c r="G13" s="3"/>
      <c r="H13" s="3"/>
    </row>
    <row r="14" spans="1:8" ht="15.75" x14ac:dyDescent="0.5">
      <c r="B14" s="2"/>
      <c r="C14" s="2" t="s">
        <v>6</v>
      </c>
      <c r="D14" s="2">
        <v>0</v>
      </c>
      <c r="E14" s="2">
        <v>0</v>
      </c>
      <c r="F14" s="2"/>
      <c r="G14" s="3"/>
      <c r="H14" s="3"/>
    </row>
    <row r="15" spans="1:8" ht="15.75" x14ac:dyDescent="0.5">
      <c r="B15" s="2" t="s">
        <v>7</v>
      </c>
      <c r="C15" s="2">
        <v>0</v>
      </c>
      <c r="D15" s="2" t="s">
        <v>6</v>
      </c>
      <c r="E15" s="2">
        <v>0</v>
      </c>
      <c r="F15" s="2"/>
      <c r="G15" s="3"/>
      <c r="H15" s="3"/>
    </row>
    <row r="16" spans="1:8" ht="15.75" x14ac:dyDescent="0.5">
      <c r="B16" s="2"/>
      <c r="C16" s="2">
        <v>0</v>
      </c>
      <c r="D16" s="2">
        <v>0</v>
      </c>
      <c r="E16" s="2" t="s">
        <v>6</v>
      </c>
      <c r="F16" s="2"/>
      <c r="G16" s="3"/>
      <c r="H16" s="3"/>
    </row>
    <row r="17" spans="2:8" ht="15.75" x14ac:dyDescent="0.5">
      <c r="B17" s="3"/>
      <c r="C17" s="3"/>
      <c r="D17" s="3"/>
      <c r="E17" s="3"/>
      <c r="F17" s="3"/>
      <c r="G17" s="3"/>
      <c r="H17" s="3"/>
    </row>
    <row r="18" spans="2:8" ht="15.75" x14ac:dyDescent="0.5">
      <c r="B18" s="3" t="s">
        <v>8</v>
      </c>
      <c r="C18" s="3"/>
      <c r="D18" s="3"/>
      <c r="E18" s="3"/>
      <c r="F18" s="3"/>
      <c r="G18" s="3"/>
      <c r="H18" s="3"/>
    </row>
    <row r="19" spans="2:8" ht="15.75" x14ac:dyDescent="0.5">
      <c r="C19" s="3" t="s">
        <v>9</v>
      </c>
      <c r="D19" s="2"/>
      <c r="E19" s="3"/>
      <c r="F19" s="3"/>
      <c r="G19" s="3"/>
      <c r="H19" s="3"/>
    </row>
    <row r="20" spans="2:8" ht="18" x14ac:dyDescent="0.5">
      <c r="B20" s="2" t="s">
        <v>10</v>
      </c>
      <c r="C20" s="3" t="s">
        <v>11</v>
      </c>
      <c r="D20" s="3"/>
      <c r="E20" s="3"/>
      <c r="F20" s="3"/>
      <c r="G20" s="3"/>
      <c r="H20" s="3"/>
    </row>
    <row r="21" spans="2:8" ht="15.75" x14ac:dyDescent="0.5">
      <c r="B21" s="2"/>
      <c r="C21" s="3"/>
      <c r="D21" s="3"/>
      <c r="E21" s="3"/>
      <c r="F21" s="3"/>
      <c r="G21" s="3"/>
      <c r="H21" s="3"/>
    </row>
    <row r="22" spans="2:8" ht="15.75" x14ac:dyDescent="0.5">
      <c r="B22" s="3" t="s">
        <v>12</v>
      </c>
      <c r="C22" s="3"/>
      <c r="D22" s="3"/>
      <c r="E22" s="3"/>
      <c r="F22" s="3" t="s">
        <v>13</v>
      </c>
      <c r="G22" s="3"/>
      <c r="H22" s="3"/>
    </row>
    <row r="23" spans="2:8" ht="15.75" x14ac:dyDescent="0.5">
      <c r="B23" s="3"/>
      <c r="C23" s="3"/>
      <c r="D23" s="3"/>
      <c r="E23" s="3"/>
      <c r="F23" s="3"/>
      <c r="G23" s="3"/>
      <c r="H23" s="3"/>
    </row>
    <row r="24" spans="2:8" ht="15.75" x14ac:dyDescent="0.5">
      <c r="B24" s="3" t="s">
        <v>14</v>
      </c>
      <c r="C24" s="3"/>
      <c r="D24" s="3"/>
      <c r="E24" s="3"/>
      <c r="F24" s="3"/>
      <c r="G24" s="3"/>
      <c r="H24" s="3"/>
    </row>
    <row r="25" spans="2:8" ht="15.75" x14ac:dyDescent="0.5">
      <c r="D25" s="3" t="s">
        <v>15</v>
      </c>
      <c r="E25" s="3"/>
      <c r="F25" s="3"/>
      <c r="G25" s="3"/>
      <c r="H25" s="3"/>
    </row>
    <row r="26" spans="2:8" ht="15.75" x14ac:dyDescent="0.5">
      <c r="B26" s="2">
        <v>1</v>
      </c>
      <c r="C26" s="2">
        <v>2</v>
      </c>
      <c r="D26" s="2">
        <v>1</v>
      </c>
      <c r="E26" s="2" t="s">
        <v>16</v>
      </c>
      <c r="G26" s="2">
        <v>0</v>
      </c>
    </row>
    <row r="27" spans="2:8" ht="15.75" x14ac:dyDescent="0.5">
      <c r="B27" s="2">
        <v>1</v>
      </c>
      <c r="C27" s="2">
        <v>2</v>
      </c>
      <c r="D27" s="2">
        <v>1</v>
      </c>
      <c r="E27" s="2" t="s">
        <v>17</v>
      </c>
      <c r="F27" s="3" t="s">
        <v>18</v>
      </c>
      <c r="G27" s="2">
        <v>0</v>
      </c>
    </row>
    <row r="28" spans="2:8" ht="15.75" x14ac:dyDescent="0.5">
      <c r="B28" s="2">
        <v>1</v>
      </c>
      <c r="C28" s="2">
        <v>2</v>
      </c>
      <c r="D28" s="2">
        <v>1</v>
      </c>
      <c r="E28" s="2" t="s">
        <v>19</v>
      </c>
      <c r="G28" s="2">
        <v>0</v>
      </c>
    </row>
    <row r="29" spans="2:8" ht="15.75" x14ac:dyDescent="0.5">
      <c r="B29" s="3"/>
      <c r="C29" s="3"/>
      <c r="D29" s="3" t="s">
        <v>20</v>
      </c>
      <c r="E29" s="3"/>
      <c r="F29" s="3"/>
      <c r="G29" s="3"/>
      <c r="H29" s="3"/>
    </row>
    <row r="30" spans="2:8" ht="15.75" x14ac:dyDescent="0.5">
      <c r="C30" s="3"/>
      <c r="D30" s="3" t="s">
        <v>21</v>
      </c>
      <c r="E30" s="3"/>
      <c r="F30" s="3"/>
      <c r="G30" s="3"/>
      <c r="H30" s="3"/>
    </row>
    <row r="31" spans="2:8" ht="15.75" x14ac:dyDescent="0.5">
      <c r="B31" s="2">
        <v>1</v>
      </c>
      <c r="C31" s="2">
        <v>2</v>
      </c>
      <c r="D31" s="2">
        <v>1</v>
      </c>
      <c r="E31" s="2" t="s">
        <v>16</v>
      </c>
      <c r="G31" s="2">
        <v>0</v>
      </c>
    </row>
    <row r="32" spans="2:8" ht="15.75" x14ac:dyDescent="0.5">
      <c r="B32" s="2">
        <v>0</v>
      </c>
      <c r="C32" s="2">
        <v>0</v>
      </c>
      <c r="D32" s="4">
        <v>0</v>
      </c>
      <c r="E32" s="2" t="s">
        <v>17</v>
      </c>
      <c r="F32" s="3" t="s">
        <v>22</v>
      </c>
      <c r="G32" s="2">
        <v>0</v>
      </c>
    </row>
    <row r="33" spans="2:8" ht="15.75" x14ac:dyDescent="0.5">
      <c r="B33" s="2">
        <v>0</v>
      </c>
      <c r="C33" s="2">
        <v>0</v>
      </c>
      <c r="D33" s="2">
        <v>0</v>
      </c>
      <c r="E33" s="2" t="s">
        <v>19</v>
      </c>
      <c r="G33" s="2">
        <v>0</v>
      </c>
    </row>
    <row r="34" spans="2:8" ht="15.75" x14ac:dyDescent="0.5">
      <c r="B34" s="2"/>
      <c r="C34" s="2"/>
      <c r="D34" s="2"/>
      <c r="E34" s="2"/>
      <c r="F34" s="2"/>
      <c r="G34" s="2"/>
      <c r="H34" s="2"/>
    </row>
    <row r="35" spans="2:8" ht="15.75" x14ac:dyDescent="0.5">
      <c r="B35" s="3" t="s">
        <v>23</v>
      </c>
      <c r="C35" s="3"/>
      <c r="D35" s="3"/>
      <c r="E35" s="3"/>
      <c r="F35" s="3"/>
      <c r="G35" s="3"/>
      <c r="H35" s="3"/>
    </row>
    <row r="36" spans="2:8" ht="15.75" x14ac:dyDescent="0.5">
      <c r="B36" s="3" t="s">
        <v>24</v>
      </c>
      <c r="C36" s="3"/>
      <c r="D36" s="3"/>
      <c r="E36" s="3"/>
      <c r="F36" s="3"/>
      <c r="G36" s="3"/>
      <c r="H36" s="3"/>
    </row>
    <row r="37" spans="2:8" ht="15.75" x14ac:dyDescent="0.5">
      <c r="B37" s="3" t="s">
        <v>25</v>
      </c>
      <c r="C37" s="3"/>
      <c r="D37" s="3"/>
      <c r="E37" s="3"/>
      <c r="F37" s="3"/>
      <c r="G37" s="3"/>
      <c r="H37" s="3"/>
    </row>
    <row r="38" spans="2:8" ht="15.75" x14ac:dyDescent="0.5">
      <c r="B38" s="3"/>
      <c r="C38" s="3"/>
      <c r="D38" s="3"/>
      <c r="E38" s="3"/>
      <c r="F38" s="3"/>
      <c r="G38" s="3"/>
      <c r="H38" s="3"/>
    </row>
    <row r="39" spans="2:8" ht="15.75" x14ac:dyDescent="0.5">
      <c r="B39" s="3" t="s">
        <v>26</v>
      </c>
      <c r="C39" s="3"/>
      <c r="D39" s="3"/>
      <c r="E39" s="3"/>
      <c r="F39" s="3"/>
      <c r="G39" s="3"/>
      <c r="H39" s="3"/>
    </row>
    <row r="40" spans="2:8" ht="15.75" x14ac:dyDescent="0.5">
      <c r="B40" s="3"/>
      <c r="C40" s="3"/>
      <c r="D40" s="3"/>
      <c r="E40" s="3"/>
      <c r="F40" s="3"/>
      <c r="G40" s="3"/>
      <c r="H40" s="3"/>
    </row>
    <row r="41" spans="2:8" ht="15.75" x14ac:dyDescent="0.5">
      <c r="B41" s="3"/>
      <c r="C41" s="2"/>
      <c r="D41" s="2" t="s">
        <v>27</v>
      </c>
      <c r="F41" s="3"/>
      <c r="G41" s="3"/>
      <c r="H41" s="3"/>
    </row>
    <row r="42" spans="2:8" ht="15.75" x14ac:dyDescent="0.5">
      <c r="B42" s="3"/>
      <c r="C42" s="2"/>
      <c r="D42" s="2" t="s">
        <v>28</v>
      </c>
      <c r="F42" s="3"/>
      <c r="G42" s="3"/>
      <c r="H42" s="3"/>
    </row>
    <row r="43" spans="2:8" ht="15.75" x14ac:dyDescent="0.5">
      <c r="B43" s="3"/>
      <c r="C43" s="2"/>
      <c r="D43" s="2" t="s">
        <v>29</v>
      </c>
      <c r="F43" s="3"/>
      <c r="G43" s="3"/>
      <c r="H43" s="3"/>
    </row>
    <row r="44" spans="2:8" ht="15.75" x14ac:dyDescent="0.5">
      <c r="B44" s="3"/>
      <c r="C44" s="3"/>
      <c r="D44" s="3"/>
      <c r="E44" s="3"/>
      <c r="F44" s="3"/>
      <c r="G44" s="3"/>
      <c r="H44" s="3"/>
    </row>
    <row r="45" spans="2:8" ht="15.75" x14ac:dyDescent="0.5">
      <c r="B45" s="3" t="s">
        <v>30</v>
      </c>
      <c r="C45" s="3"/>
      <c r="D45" s="3"/>
      <c r="E45" s="3"/>
      <c r="F45" s="3"/>
      <c r="G45" s="3"/>
      <c r="H45" s="3"/>
    </row>
    <row r="46" spans="2:8" ht="15.75" x14ac:dyDescent="0.5">
      <c r="C46" s="3"/>
      <c r="D46" s="5" t="s">
        <v>15</v>
      </c>
      <c r="E46" s="3"/>
      <c r="F46" s="3"/>
      <c r="G46" s="3"/>
      <c r="H46" s="3"/>
    </row>
    <row r="47" spans="2:8" ht="15.75" x14ac:dyDescent="0.5">
      <c r="B47" s="3"/>
      <c r="C47" s="3"/>
      <c r="D47" s="3"/>
      <c r="E47" s="3"/>
      <c r="F47" s="3"/>
      <c r="G47" s="3"/>
      <c r="H47" s="3"/>
    </row>
    <row r="48" spans="2:8" ht="15.75" x14ac:dyDescent="0.5">
      <c r="B48" s="2">
        <v>-3</v>
      </c>
      <c r="C48" s="2">
        <v>2</v>
      </c>
      <c r="D48" s="2">
        <v>1</v>
      </c>
      <c r="E48" s="2" t="s">
        <v>16</v>
      </c>
      <c r="F48" s="3"/>
      <c r="G48" s="2">
        <v>0</v>
      </c>
    </row>
    <row r="49" spans="2:8" ht="15.75" x14ac:dyDescent="0.5">
      <c r="B49" s="2">
        <v>1</v>
      </c>
      <c r="C49" s="2">
        <v>-2</v>
      </c>
      <c r="D49" s="2">
        <v>1</v>
      </c>
      <c r="E49" s="2" t="s">
        <v>17</v>
      </c>
      <c r="F49" s="3" t="s">
        <v>31</v>
      </c>
      <c r="G49" s="2">
        <v>0</v>
      </c>
    </row>
    <row r="50" spans="2:8" ht="15.75" x14ac:dyDescent="0.5">
      <c r="B50" s="2">
        <v>1</v>
      </c>
      <c r="C50" s="2">
        <v>2</v>
      </c>
      <c r="D50" s="2">
        <v>-3</v>
      </c>
      <c r="E50" s="2" t="s">
        <v>19</v>
      </c>
      <c r="F50" s="3"/>
      <c r="G50" s="2">
        <v>0</v>
      </c>
    </row>
    <row r="51" spans="2:8" ht="15.75" x14ac:dyDescent="0.5">
      <c r="C51" s="6"/>
      <c r="D51" s="6" t="s">
        <v>32</v>
      </c>
      <c r="E51" s="3"/>
      <c r="F51" s="3"/>
      <c r="G51" s="3"/>
      <c r="H51" s="3"/>
    </row>
    <row r="52" spans="2:8" ht="15.75" x14ac:dyDescent="0.5">
      <c r="C52" s="6"/>
      <c r="D52" s="6" t="s">
        <v>33</v>
      </c>
      <c r="E52" s="3"/>
      <c r="F52" s="3"/>
      <c r="G52" s="3"/>
      <c r="H52" s="3"/>
    </row>
    <row r="53" spans="2:8" ht="15.75" x14ac:dyDescent="0.5">
      <c r="B53" s="2">
        <v>-3</v>
      </c>
      <c r="C53" s="2">
        <v>2</v>
      </c>
      <c r="D53" s="2">
        <v>1</v>
      </c>
      <c r="E53" s="2" t="s">
        <v>16</v>
      </c>
      <c r="F53" s="2"/>
      <c r="G53" s="2">
        <v>0</v>
      </c>
    </row>
    <row r="54" spans="2:8" ht="15.75" x14ac:dyDescent="0.5">
      <c r="B54" s="2">
        <v>0</v>
      </c>
      <c r="C54" s="2">
        <f>-2+(2/3)</f>
        <v>-1.3333333333333335</v>
      </c>
      <c r="D54" s="2">
        <v>1.3333333333333333</v>
      </c>
      <c r="E54" s="2" t="s">
        <v>17</v>
      </c>
      <c r="F54" s="2" t="s">
        <v>34</v>
      </c>
      <c r="G54" s="2">
        <v>0</v>
      </c>
    </row>
    <row r="55" spans="2:8" ht="15.75" x14ac:dyDescent="0.5">
      <c r="B55" s="2">
        <v>0</v>
      </c>
      <c r="C55" s="2">
        <f>2+(2/3)</f>
        <v>2.6666666666666665</v>
      </c>
      <c r="D55" s="2">
        <f>-3+(1/3)</f>
        <v>-2.6666666666666665</v>
      </c>
      <c r="E55" s="2" t="s">
        <v>19</v>
      </c>
      <c r="F55" s="2"/>
      <c r="G55" s="2">
        <v>0</v>
      </c>
    </row>
    <row r="56" spans="2:8" ht="15.75" x14ac:dyDescent="0.5">
      <c r="B56" s="2"/>
      <c r="C56" s="2"/>
      <c r="D56" s="5" t="s">
        <v>35</v>
      </c>
      <c r="F56" s="2"/>
      <c r="G56" s="2"/>
      <c r="H56" s="2"/>
    </row>
    <row r="57" spans="2:8" ht="15.75" x14ac:dyDescent="0.5">
      <c r="B57" s="2">
        <v>-3</v>
      </c>
      <c r="C57" s="2">
        <v>2</v>
      </c>
      <c r="D57" s="2">
        <v>1</v>
      </c>
      <c r="E57" s="2" t="s">
        <v>16</v>
      </c>
      <c r="F57" s="2"/>
      <c r="G57" s="2">
        <v>0</v>
      </c>
      <c r="H57" s="2"/>
    </row>
    <row r="58" spans="2:8" ht="15.75" x14ac:dyDescent="0.5">
      <c r="B58" s="2">
        <v>0</v>
      </c>
      <c r="C58" s="2">
        <v>-1.3333333333333335</v>
      </c>
      <c r="D58" s="2">
        <v>1.3333333333333333</v>
      </c>
      <c r="E58" s="2" t="s">
        <v>17</v>
      </c>
      <c r="F58" s="2" t="s">
        <v>34</v>
      </c>
      <c r="G58" s="2">
        <v>0</v>
      </c>
      <c r="H58" s="2"/>
    </row>
    <row r="59" spans="2:8" ht="15.75" x14ac:dyDescent="0.5">
      <c r="B59" s="2">
        <v>0</v>
      </c>
      <c r="C59" s="2">
        <v>0</v>
      </c>
      <c r="D59" s="2">
        <v>0</v>
      </c>
      <c r="E59" s="2" t="s">
        <v>19</v>
      </c>
      <c r="F59" s="2"/>
      <c r="G59" s="2">
        <v>0</v>
      </c>
      <c r="H59" s="2"/>
    </row>
    <row r="60" spans="2:8" ht="15.75" x14ac:dyDescent="0.5">
      <c r="B60" s="2"/>
      <c r="C60" s="2"/>
      <c r="D60" s="2"/>
      <c r="E60" s="2"/>
      <c r="F60" s="2"/>
      <c r="G60" s="2"/>
      <c r="H60" s="2"/>
    </row>
    <row r="61" spans="2:8" ht="15.75" x14ac:dyDescent="0.5">
      <c r="B61" s="3" t="s">
        <v>36</v>
      </c>
      <c r="C61" s="3" t="s">
        <v>37</v>
      </c>
      <c r="D61" s="3"/>
      <c r="E61" s="3"/>
      <c r="F61" s="3"/>
      <c r="G61" s="3"/>
      <c r="H61" s="3"/>
    </row>
    <row r="62" spans="2:8" ht="15.75" x14ac:dyDescent="0.5">
      <c r="B62" s="3"/>
      <c r="C62" s="3" t="s">
        <v>38</v>
      </c>
      <c r="D62" s="3"/>
      <c r="E62" s="3"/>
      <c r="F62" s="3"/>
      <c r="G62" s="3"/>
      <c r="H62" s="3"/>
    </row>
    <row r="63" spans="2:8" ht="15.75" x14ac:dyDescent="0.5">
      <c r="B63" s="3"/>
      <c r="C63" s="3"/>
      <c r="D63" s="3"/>
      <c r="E63" s="3"/>
      <c r="F63" s="3"/>
      <c r="G63" s="3"/>
      <c r="H63" s="3"/>
    </row>
    <row r="64" spans="2:8" ht="15.75" x14ac:dyDescent="0.5">
      <c r="B64" s="3" t="s">
        <v>39</v>
      </c>
      <c r="C64" s="3"/>
      <c r="D64" s="3"/>
      <c r="E64" s="3"/>
      <c r="F64" s="3"/>
      <c r="G64" s="3"/>
      <c r="H64" s="3"/>
    </row>
    <row r="65" spans="2:8" ht="15.75" x14ac:dyDescent="0.5">
      <c r="B65" s="3" t="s">
        <v>40</v>
      </c>
      <c r="C65" s="3"/>
      <c r="D65" s="3"/>
      <c r="E65" s="3"/>
      <c r="F65" s="3"/>
      <c r="G65" s="3"/>
      <c r="H65" s="3"/>
    </row>
    <row r="66" spans="2:8" ht="15.75" x14ac:dyDescent="0.5">
      <c r="B66" s="3" t="s">
        <v>41</v>
      </c>
      <c r="C66" s="3"/>
      <c r="D66" s="3"/>
      <c r="E66" s="3"/>
      <c r="F66" s="3"/>
      <c r="G66" s="3"/>
      <c r="H66" s="3"/>
    </row>
    <row r="67" spans="2:8" ht="15.75" x14ac:dyDescent="0.5">
      <c r="B67" s="3"/>
      <c r="C67" s="3"/>
      <c r="D67" s="2" t="s">
        <v>16</v>
      </c>
      <c r="E67" s="3"/>
      <c r="F67" s="2" t="s">
        <v>42</v>
      </c>
    </row>
    <row r="68" spans="2:8" ht="15.75" x14ac:dyDescent="0.5">
      <c r="B68" s="3"/>
      <c r="C68" s="3"/>
      <c r="D68" s="2" t="s">
        <v>17</v>
      </c>
      <c r="E68" s="3" t="s">
        <v>31</v>
      </c>
      <c r="F68" s="2" t="s">
        <v>42</v>
      </c>
    </row>
    <row r="69" spans="2:8" ht="15.75" x14ac:dyDescent="0.5">
      <c r="B69" s="3"/>
      <c r="C69" s="3"/>
      <c r="D69" s="2" t="s">
        <v>19</v>
      </c>
      <c r="E69" s="3"/>
      <c r="F69" s="2" t="s">
        <v>42</v>
      </c>
    </row>
    <row r="70" spans="2:8" ht="15.75" x14ac:dyDescent="0.5">
      <c r="B70" s="3"/>
      <c r="C70" s="3"/>
      <c r="D70" s="3"/>
      <c r="E70" s="3"/>
      <c r="F70" s="3"/>
      <c r="G70" s="3"/>
      <c r="H70" s="3"/>
    </row>
    <row r="71" spans="2:8" ht="15.75" x14ac:dyDescent="0.5">
      <c r="B71" s="7" t="s">
        <v>43</v>
      </c>
      <c r="C71" s="7"/>
      <c r="D71" s="7"/>
      <c r="E71" s="7"/>
      <c r="F71" s="7"/>
      <c r="G71" s="7"/>
      <c r="H71" s="7"/>
    </row>
    <row r="72" spans="2:8" ht="18" x14ac:dyDescent="0.5">
      <c r="B72" s="3" t="s">
        <v>44</v>
      </c>
      <c r="C72" s="3"/>
      <c r="D72" s="3"/>
      <c r="E72" s="3"/>
      <c r="F72" s="3"/>
      <c r="G72" s="3"/>
      <c r="H72" s="3"/>
    </row>
    <row r="73" spans="2:8" ht="15.75" x14ac:dyDescent="0.5">
      <c r="B73" s="3"/>
      <c r="C73" s="3"/>
      <c r="D73" s="3"/>
      <c r="E73" s="3"/>
      <c r="F73" s="3"/>
      <c r="G73" s="3"/>
      <c r="H73" s="3"/>
    </row>
    <row r="74" spans="2:8" ht="15.75" x14ac:dyDescent="0.5">
      <c r="B74" s="3"/>
      <c r="C74" s="2">
        <f t="array" ref="C74:E76">MMULT(C6:E8,C6:E8)</f>
        <v>7</v>
      </c>
      <c r="D74" s="2">
        <v>12</v>
      </c>
      <c r="E74" s="2">
        <v>6</v>
      </c>
      <c r="F74" s="3"/>
      <c r="G74" s="3"/>
      <c r="H74" s="3"/>
    </row>
    <row r="75" spans="2:8" ht="18" x14ac:dyDescent="0.5">
      <c r="B75" s="2" t="s">
        <v>45</v>
      </c>
      <c r="C75" s="2">
        <v>6</v>
      </c>
      <c r="D75" s="2">
        <v>13</v>
      </c>
      <c r="E75" s="2">
        <v>6</v>
      </c>
      <c r="F75" s="3"/>
      <c r="G75" s="3"/>
      <c r="H75" s="3"/>
    </row>
    <row r="76" spans="2:8" ht="15.75" x14ac:dyDescent="0.5">
      <c r="B76" s="3"/>
      <c r="C76" s="2">
        <v>6</v>
      </c>
      <c r="D76" s="2">
        <v>12</v>
      </c>
      <c r="E76" s="2">
        <v>7</v>
      </c>
      <c r="F76" s="3"/>
      <c r="G76" s="3"/>
      <c r="H76" s="3"/>
    </row>
    <row r="77" spans="2:8" ht="15.75" x14ac:dyDescent="0.5">
      <c r="B77" s="3"/>
      <c r="C77" s="3"/>
      <c r="D77" s="3"/>
      <c r="E77" s="3"/>
      <c r="F77" s="3"/>
      <c r="G77" s="3"/>
      <c r="H77" s="3"/>
    </row>
    <row r="78" spans="2:8" ht="15.75" x14ac:dyDescent="0.5">
      <c r="B78" s="3"/>
      <c r="C78" s="2">
        <f t="array" ref="C78:E80">MMULT(C6:E8,C74:E76)</f>
        <v>32</v>
      </c>
      <c r="D78" s="2">
        <v>62</v>
      </c>
      <c r="E78" s="2">
        <v>31</v>
      </c>
      <c r="F78" s="3"/>
      <c r="G78" s="3"/>
      <c r="H78" s="3"/>
    </row>
    <row r="79" spans="2:8" ht="18" x14ac:dyDescent="0.5">
      <c r="B79" s="2" t="s">
        <v>46</v>
      </c>
      <c r="C79" s="2">
        <v>31</v>
      </c>
      <c r="D79" s="2">
        <v>63</v>
      </c>
      <c r="E79" s="2">
        <v>31</v>
      </c>
      <c r="F79" s="3"/>
      <c r="G79" s="3"/>
      <c r="H79" s="3"/>
    </row>
    <row r="80" spans="2:8" ht="15.75" x14ac:dyDescent="0.5">
      <c r="B80" s="3"/>
      <c r="C80" s="2">
        <v>31</v>
      </c>
      <c r="D80" s="2">
        <v>62</v>
      </c>
      <c r="E80" s="2">
        <v>32</v>
      </c>
      <c r="F80" s="3"/>
      <c r="G80" s="3"/>
      <c r="H80" s="3"/>
    </row>
    <row r="81" spans="2:8" ht="15.75" x14ac:dyDescent="0.5">
      <c r="B81" s="3"/>
      <c r="C81" s="3"/>
      <c r="D81" s="3"/>
      <c r="E81" s="3"/>
      <c r="F81" s="3"/>
      <c r="G81" s="3"/>
      <c r="H81" s="3"/>
    </row>
    <row r="82" spans="2:8" ht="15.75" x14ac:dyDescent="0.5">
      <c r="C82" s="3"/>
      <c r="D82" s="2">
        <f t="array" ref="D82:F84">C78:E80-(7*C74:E76)+(11*C6:E8)-(5*C10:E12)</f>
        <v>0</v>
      </c>
      <c r="E82" s="2">
        <v>0</v>
      </c>
      <c r="F82" s="2">
        <v>0</v>
      </c>
      <c r="G82" s="3"/>
      <c r="H82" s="3"/>
    </row>
    <row r="83" spans="2:8" ht="18" x14ac:dyDescent="0.5">
      <c r="B83" s="3" t="s">
        <v>47</v>
      </c>
      <c r="C83" s="3"/>
      <c r="D83" s="2">
        <v>0</v>
      </c>
      <c r="E83" s="2">
        <v>0</v>
      </c>
      <c r="F83" s="2">
        <v>0</v>
      </c>
      <c r="G83" s="7" t="s">
        <v>48</v>
      </c>
      <c r="H83" s="3"/>
    </row>
    <row r="84" spans="2:8" ht="15.75" x14ac:dyDescent="0.5">
      <c r="B84" s="3"/>
      <c r="D84" s="2">
        <v>0</v>
      </c>
      <c r="E84" s="2">
        <v>0</v>
      </c>
      <c r="F84" s="2">
        <v>0</v>
      </c>
      <c r="G84" s="3"/>
      <c r="H84" s="3"/>
    </row>
    <row r="85" spans="2:8" ht="15.75" x14ac:dyDescent="0.5">
      <c r="B85" s="3"/>
      <c r="C85" s="3"/>
      <c r="D85" s="3"/>
      <c r="E85" s="3"/>
      <c r="F85" s="3"/>
      <c r="G85" s="3"/>
      <c r="H85" s="3"/>
    </row>
    <row r="86" spans="2:8" ht="18" x14ac:dyDescent="0.5">
      <c r="B86" s="3" t="s">
        <v>49</v>
      </c>
      <c r="C86" s="3"/>
      <c r="D86" s="3"/>
      <c r="E86" s="3"/>
      <c r="F86" s="3"/>
      <c r="G86" s="3"/>
      <c r="H86" s="3"/>
    </row>
    <row r="87" spans="2:8" ht="18" x14ac:dyDescent="0.5">
      <c r="B87" s="3"/>
      <c r="C87" s="3"/>
      <c r="D87" s="3" t="s">
        <v>54</v>
      </c>
      <c r="E87" s="3"/>
      <c r="F87" s="3"/>
      <c r="G87" s="3"/>
      <c r="H87" s="3"/>
    </row>
    <row r="88" spans="2:8" ht="15.75" x14ac:dyDescent="0.5">
      <c r="B88" s="3"/>
      <c r="C88" s="3"/>
      <c r="D88" s="3"/>
      <c r="E88" s="3"/>
      <c r="F88" s="3"/>
      <c r="G88" s="3"/>
      <c r="H88" s="3"/>
    </row>
    <row r="89" spans="2:8" ht="15.75" x14ac:dyDescent="0.5">
      <c r="B89" s="7"/>
      <c r="C89" s="8">
        <f t="array" ref="C89:E91">(1/5)*((C74:E76)-(7*C6:E8)+(11*C10:E12))</f>
        <v>0.8</v>
      </c>
      <c r="D89" s="8">
        <v>-0.4</v>
      </c>
      <c r="E89" s="8">
        <v>-0.2</v>
      </c>
      <c r="F89" s="3"/>
      <c r="G89" s="3"/>
      <c r="H89" s="3"/>
    </row>
    <row r="90" spans="2:8" ht="18" x14ac:dyDescent="0.5">
      <c r="B90" s="7" t="s">
        <v>50</v>
      </c>
      <c r="C90" s="8">
        <v>-0.2</v>
      </c>
      <c r="D90" s="8">
        <v>0.60000000000000009</v>
      </c>
      <c r="E90" s="8">
        <v>-0.2</v>
      </c>
      <c r="F90" s="3"/>
      <c r="G90" s="3"/>
      <c r="H90" s="3"/>
    </row>
    <row r="91" spans="2:8" ht="15.75" x14ac:dyDescent="0.5">
      <c r="B91" s="7"/>
      <c r="C91" s="8">
        <v>-0.2</v>
      </c>
      <c r="D91" s="8">
        <v>-0.4</v>
      </c>
      <c r="E91" s="8">
        <v>0.8</v>
      </c>
      <c r="F91" s="3"/>
      <c r="G91" s="3"/>
      <c r="H91" s="3"/>
    </row>
    <row r="92" spans="2:8" ht="15.75" x14ac:dyDescent="0.5">
      <c r="B92" s="7" t="s">
        <v>51</v>
      </c>
      <c r="C92" s="3"/>
      <c r="D92" s="3"/>
      <c r="E92" s="3"/>
      <c r="F92" s="3"/>
      <c r="G92" s="3"/>
      <c r="H92" s="3"/>
    </row>
    <row r="93" spans="2:8" ht="15.75" x14ac:dyDescent="0.5">
      <c r="C93" s="2">
        <f t="array" ref="C93:E95">MMULT(C6:E8,C89:E91)</f>
        <v>1.0000000000000002</v>
      </c>
      <c r="D93" s="2">
        <v>1.1102230246251565E-16</v>
      </c>
      <c r="E93" s="2">
        <v>0</v>
      </c>
      <c r="F93" s="3"/>
      <c r="G93" s="3"/>
      <c r="H93" s="3"/>
    </row>
    <row r="94" spans="2:8" ht="19.149999999999999" x14ac:dyDescent="0.65">
      <c r="B94" s="3" t="s">
        <v>52</v>
      </c>
      <c r="C94" s="2">
        <v>-5.5511151231257827E-17</v>
      </c>
      <c r="D94" s="2">
        <v>1.0000000000000004</v>
      </c>
      <c r="E94" s="2">
        <v>0</v>
      </c>
      <c r="F94" s="9" t="s">
        <v>53</v>
      </c>
      <c r="G94" s="3"/>
      <c r="H94" s="3"/>
    </row>
    <row r="95" spans="2:8" ht="15.75" x14ac:dyDescent="0.5">
      <c r="B95" s="3"/>
      <c r="C95" s="2">
        <v>0</v>
      </c>
      <c r="D95" s="2">
        <v>1.1102230246251565E-16</v>
      </c>
      <c r="E95" s="2">
        <v>1</v>
      </c>
      <c r="F95" s="3"/>
      <c r="G95" s="3"/>
      <c r="H9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dcterms:created xsi:type="dcterms:W3CDTF">2025-03-19T18:43:27Z</dcterms:created>
  <dcterms:modified xsi:type="dcterms:W3CDTF">2025-03-27T23:13:33Z</dcterms:modified>
</cp:coreProperties>
</file>